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D57" i="1" s="1"/>
  <c r="D62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C26" i="1"/>
  <c r="C57" i="1" s="1"/>
  <c r="O57" i="1" s="1"/>
  <c r="O26" i="1" l="1"/>
  <c r="C62" i="1"/>
  <c r="O62" i="1" s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<sst xmlns="http://schemas.openxmlformats.org/spreadsheetml/2006/main" count="112" uniqueCount="79">
  <si>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</si>
  <si>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</si>
  <si>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</si>
  <si>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</si>
  <si>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</si>
  <si>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</si>
  <si>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</si>
  <si>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</si>
  <si>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</si>
  <si>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</si>
  <si>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</si>
  <si>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</si>
  <si>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</si>
  <si>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</si>
  <si>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</si>
  <si>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</si>
  <si>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</si>
  <si>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</si>
  <si>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</si>
  <si>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</si>
  <si>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</si>
  <si>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</si>
  <si>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</si>
  <si>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</si>
  <si>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</si>
  <si>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</si>
  <si>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</si>
  <si>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</si>
  <si>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</si>
  <si>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</si>
  <si>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</si>
  <si>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</si>
  <si>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</si>
  <si>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</si>
  <si>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</si>
  <si>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</si>
  <si>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</si>
  <si>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</si>
  <si>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</si>
  <si>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</si>
  <si>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</si>
  <si>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</si>
  <si>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</si>
  <si>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</si>
  <si>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</si>
  <si>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</si>
  <si>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</si>
  <si>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</si>
  <si>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</si>
  <si>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</si>
  <si>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</si>
  <si>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</si>
  <si>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</si>
  <si>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</si>
  <si>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</si>
  <si>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</si>
  <si>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</si>
  <si>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</si>
  <si>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</si>
  <si>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</si>
  <si>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</si>
  <si>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</si>
  <si>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</si>
  <si>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</si>
  <si>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</si>
  <si>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</si>
  <si>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</si>
  <si>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</si>
  <si>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</si>
  <si>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</si>
  <si>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</si>
  <si>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</si>
  <si>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</si>
  <si>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事業部</t>
    <rPh sb="0" eb="2">
      <t>ジギョウ</t>
    </rPh>
    <rPh sb="2" eb="3">
      <t>ブ</t>
    </rPh>
    <phoneticPr fontId="3"/>
  </si>
  <si>
    <t>データ説明</t>
    <rPh sb="3" eb="5">
      <t>セツメイ</t>
    </rPh>
    <phoneticPr fontId="3"/>
  </si>
  <si>
    <t>ベスト</t>
  </si>
  <si>
    <t>ベスト</t>
    <phoneticPr fontId="3"/>
  </si>
  <si>
    <t>C事業部</t>
    <rPh sb="1" eb="3">
      <t>ジギョウ</t>
    </rPh>
    <rPh sb="3" eb="4">
      <t>ブ</t>
    </rPh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</si>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</sst>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38" activePane="bottomRight" state="frozen"/>
      <selection pane="topRight" activeCell="D1" sqref="D1"/>
      <selection pane="bottomLeft" activeCell="A6" sqref="A6"/>
      <selection pane="bottomRight" activeCell="C65" sqref="C65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73</v>
      </c>
      <c r="C1" s="27" t="s">
        <v>77</v>
      </c>
      <c r="D1" s="28" t="s">
        <v>77</v>
      </c>
      <c r="E1" s="28" t="s">
        <v>77</v>
      </c>
      <c r="F1" s="28" t="s">
        <v>77</v>
      </c>
      <c r="G1" s="28" t="s">
        <v>77</v>
      </c>
      <c r="H1" s="28" t="s">
        <v>77</v>
      </c>
      <c r="I1" s="28" t="s">
        <v>77</v>
      </c>
      <c r="J1" s="28" t="s">
        <v>77</v>
      </c>
      <c r="K1" s="28" t="s">
        <v>77</v>
      </c>
      <c r="L1" s="28" t="s">
        <v>77</v>
      </c>
      <c r="M1" s="28" t="s">
        <v>77</v>
      </c>
      <c r="N1" s="29" t="s">
        <v>77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74</v>
      </c>
      <c r="C3" s="30" t="s">
        <v>76</v>
      </c>
      <c r="D3" s="31" t="s">
        <v>75</v>
      </c>
      <c r="E3" s="31" t="s">
        <v>75</v>
      </c>
      <c r="F3" s="31" t="s">
        <v>75</v>
      </c>
      <c r="G3" s="31" t="s">
        <v>75</v>
      </c>
      <c r="H3" s="31" t="s">
        <v>75</v>
      </c>
      <c r="I3" s="31" t="s">
        <v>75</v>
      </c>
      <c r="J3" s="31" t="s">
        <v>75</v>
      </c>
      <c r="K3" s="31" t="s">
        <v>75</v>
      </c>
      <c r="L3" s="31" t="s">
        <v>75</v>
      </c>
      <c r="M3" s="31" t="s">
        <v>75</v>
      </c>
      <c r="N3" s="32" t="s">
        <v>75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>
        <v>5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5</v>
      </c>
      <c r="J5" s="8">
        <v>5</v>
      </c>
      <c r="K5" s="8">
        <v>5</v>
      </c>
      <c r="L5" s="8">
        <v>5</v>
      </c>
      <c r="M5" s="8">
        <v>5</v>
      </c>
      <c r="N5" s="8">
        <v>5</v>
      </c>
      <c r="O5" s="9"/>
    </row>
    <row r="6" spans="1:37" x14ac:dyDescent="0.4">
      <c r="A6" s="6"/>
      <c r="B6" s="7" t="s">
        <v>4</v>
      </c>
      <c r="C6" s="10">
        <v>1</v>
      </c>
      <c r="D6" s="11">
        <v>1</v>
      </c>
      <c r="E6" s="11">
        <v>1</v>
      </c>
      <c r="F6" s="11">
        <v>1</v>
      </c>
      <c r="G6" s="11">
        <v>1</v>
      </c>
      <c r="H6" s="11">
        <v>1</v>
      </c>
      <c r="I6" s="11">
        <v>1</v>
      </c>
      <c r="J6" s="11">
        <v>1</v>
      </c>
      <c r="K6" s="11">
        <v>1</v>
      </c>
      <c r="L6" s="11">
        <v>1</v>
      </c>
      <c r="M6" s="11">
        <v>1</v>
      </c>
      <c r="N6" s="11">
        <v>1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>
        <v>7500000</v>
      </c>
      <c r="D9" s="19">
        <v>8000000</v>
      </c>
      <c r="E9" s="19">
        <v>6000000</v>
      </c>
      <c r="F9" s="19">
        <v>7000000</v>
      </c>
      <c r="G9" s="19">
        <v>7500000</v>
      </c>
      <c r="H9" s="19">
        <v>7000000</v>
      </c>
      <c r="I9" s="19">
        <v>8000000</v>
      </c>
      <c r="J9" s="19">
        <v>7500000</v>
      </c>
      <c r="K9" s="19">
        <v>6000000</v>
      </c>
      <c r="L9" s="19">
        <v>7500000</v>
      </c>
      <c r="M9" s="19">
        <v>8000000</v>
      </c>
      <c r="N9" s="19">
        <v>8000000</v>
      </c>
      <c r="O9" s="15">
        <f>SUM(C9:N9)</f>
        <v>88000000</v>
      </c>
    </row>
    <row r="10" spans="1:37" x14ac:dyDescent="0.4">
      <c r="A10" s="6">
        <v>5421</v>
      </c>
      <c r="B10" s="7" t="s">
        <v>20</v>
      </c>
      <c r="C10" s="10">
        <v>2500000</v>
      </c>
      <c r="D10" s="11">
        <v>2500000</v>
      </c>
      <c r="E10" s="11">
        <v>2500000</v>
      </c>
      <c r="F10" s="11">
        <v>2500000</v>
      </c>
      <c r="G10" s="11">
        <v>2500000</v>
      </c>
      <c r="H10" s="11">
        <v>2500000</v>
      </c>
      <c r="I10" s="11">
        <v>2500000</v>
      </c>
      <c r="J10" s="11">
        <v>2500000</v>
      </c>
      <c r="K10" s="11">
        <v>2500000</v>
      </c>
      <c r="L10" s="11">
        <v>2500000</v>
      </c>
      <c r="M10" s="11">
        <v>2500000</v>
      </c>
      <c r="N10" s="11">
        <v>2500000</v>
      </c>
      <c r="O10" s="9">
        <f t="shared" ref="O10:O62" si="0">SUM(C10:N10)</f>
        <v>30000000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>
        <v>300000</v>
      </c>
      <c r="D12" s="11">
        <v>300000</v>
      </c>
      <c r="E12" s="11">
        <v>300000</v>
      </c>
      <c r="F12" s="11">
        <v>300000</v>
      </c>
      <c r="G12" s="11">
        <v>300000</v>
      </c>
      <c r="H12" s="11">
        <v>300000</v>
      </c>
      <c r="I12" s="11">
        <v>300000</v>
      </c>
      <c r="J12" s="11">
        <v>300000</v>
      </c>
      <c r="K12" s="11">
        <v>300000</v>
      </c>
      <c r="L12" s="11">
        <v>300000</v>
      </c>
      <c r="M12" s="11">
        <v>300000</v>
      </c>
      <c r="N12" s="11">
        <v>300000</v>
      </c>
      <c r="O12" s="9">
        <f t="shared" si="0"/>
        <v>3600000</v>
      </c>
    </row>
    <row r="13" spans="1:37" x14ac:dyDescent="0.4">
      <c r="A13" s="6">
        <v>5429</v>
      </c>
      <c r="B13" s="7" t="s">
        <v>23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>
        <f t="shared" si="0"/>
        <v>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9">
        <f t="shared" si="0"/>
        <v>0</v>
      </c>
    </row>
    <row r="16" spans="1:37" x14ac:dyDescent="0.4">
      <c r="A16" s="6">
        <v>5455</v>
      </c>
      <c r="B16" s="7" t="s">
        <v>26</v>
      </c>
      <c r="C16" s="10">
        <v>20000</v>
      </c>
      <c r="D16" s="11">
        <v>20000</v>
      </c>
      <c r="E16" s="11">
        <v>20000</v>
      </c>
      <c r="F16" s="11">
        <v>20000</v>
      </c>
      <c r="G16" s="11">
        <v>20000</v>
      </c>
      <c r="H16" s="11">
        <v>20000</v>
      </c>
      <c r="I16" s="11">
        <v>20000</v>
      </c>
      <c r="J16" s="11">
        <v>20000</v>
      </c>
      <c r="K16" s="11">
        <v>20000</v>
      </c>
      <c r="L16" s="11">
        <v>20000</v>
      </c>
      <c r="M16" s="11">
        <v>20000</v>
      </c>
      <c r="N16" s="11">
        <v>20000</v>
      </c>
      <c r="O16" s="9">
        <f t="shared" si="0"/>
        <v>240000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>
        <v>40000</v>
      </c>
      <c r="D19" s="11">
        <v>40000</v>
      </c>
      <c r="E19" s="11">
        <v>40000</v>
      </c>
      <c r="F19" s="11">
        <v>40000</v>
      </c>
      <c r="G19" s="11">
        <v>40000</v>
      </c>
      <c r="H19" s="11">
        <v>40000</v>
      </c>
      <c r="I19" s="11">
        <v>40000</v>
      </c>
      <c r="J19" s="11">
        <v>40000</v>
      </c>
      <c r="K19" s="11">
        <v>40000</v>
      </c>
      <c r="L19" s="11">
        <v>40000</v>
      </c>
      <c r="M19" s="11">
        <v>40000</v>
      </c>
      <c r="N19" s="11">
        <v>40000</v>
      </c>
      <c r="O19" s="9">
        <f t="shared" si="0"/>
        <v>480000</v>
      </c>
    </row>
    <row r="20" spans="1:15" x14ac:dyDescent="0.4">
      <c r="A20" s="6">
        <v>5459</v>
      </c>
      <c r="B20" s="7" t="s">
        <v>30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9">
        <f t="shared" si="0"/>
        <v>0</v>
      </c>
    </row>
    <row r="21" spans="1:15" x14ac:dyDescent="0.4">
      <c r="A21" s="6">
        <v>5460</v>
      </c>
      <c r="B21" s="7" t="s">
        <v>31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9">
        <f t="shared" si="0"/>
        <v>0</v>
      </c>
    </row>
    <row r="22" spans="1:15" x14ac:dyDescent="0.4">
      <c r="A22" s="6">
        <v>5461</v>
      </c>
      <c r="B22" s="7" t="s">
        <v>32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9">
        <f t="shared" si="0"/>
        <v>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2860000</v>
      </c>
      <c r="D25" s="38">
        <f t="shared" ref="D25:N25" si="1">SUM(D10:D24)</f>
        <v>2860000</v>
      </c>
      <c r="E25" s="38">
        <f t="shared" si="1"/>
        <v>2860000</v>
      </c>
      <c r="F25" s="38">
        <f t="shared" si="1"/>
        <v>2860000</v>
      </c>
      <c r="G25" s="38">
        <f t="shared" si="1"/>
        <v>2860000</v>
      </c>
      <c r="H25" s="38">
        <f t="shared" si="1"/>
        <v>2860000</v>
      </c>
      <c r="I25" s="38">
        <f t="shared" si="1"/>
        <v>2860000</v>
      </c>
      <c r="J25" s="38">
        <f t="shared" si="1"/>
        <v>2860000</v>
      </c>
      <c r="K25" s="38">
        <f t="shared" si="1"/>
        <v>2860000</v>
      </c>
      <c r="L25" s="38">
        <f t="shared" si="1"/>
        <v>2860000</v>
      </c>
      <c r="M25" s="38">
        <f t="shared" si="1"/>
        <v>2860000</v>
      </c>
      <c r="N25" s="38">
        <f t="shared" si="1"/>
        <v>2860000</v>
      </c>
      <c r="O25" s="22">
        <f t="shared" si="0"/>
        <v>34320000</v>
      </c>
    </row>
    <row r="26" spans="1:15" x14ac:dyDescent="0.4">
      <c r="A26" s="20">
        <v>6000</v>
      </c>
      <c r="B26" s="21" t="s">
        <v>36</v>
      </c>
      <c r="C26" s="37">
        <f>C9-C25</f>
        <v>4640000</v>
      </c>
      <c r="D26" s="38">
        <f t="shared" ref="D26:N26" si="2">D9-D25</f>
        <v>5140000</v>
      </c>
      <c r="E26" s="38">
        <f t="shared" si="2"/>
        <v>3140000</v>
      </c>
      <c r="F26" s="38">
        <f t="shared" si="2"/>
        <v>4140000</v>
      </c>
      <c r="G26" s="38">
        <f t="shared" si="2"/>
        <v>4640000</v>
      </c>
      <c r="H26" s="38">
        <f t="shared" si="2"/>
        <v>4140000</v>
      </c>
      <c r="I26" s="38">
        <f t="shared" si="2"/>
        <v>5140000</v>
      </c>
      <c r="J26" s="38">
        <f t="shared" si="2"/>
        <v>4640000</v>
      </c>
      <c r="K26" s="38">
        <f t="shared" si="2"/>
        <v>3140000</v>
      </c>
      <c r="L26" s="38">
        <f t="shared" si="2"/>
        <v>4640000</v>
      </c>
      <c r="M26" s="38">
        <f t="shared" si="2"/>
        <v>5140000</v>
      </c>
      <c r="N26" s="38">
        <f t="shared" si="2"/>
        <v>5140000</v>
      </c>
      <c r="O26" s="22">
        <f t="shared" si="0"/>
        <v>53680000</v>
      </c>
    </row>
    <row r="27" spans="1:15" x14ac:dyDescent="0.4">
      <c r="A27" s="6">
        <v>6111</v>
      </c>
      <c r="B27" s="7" t="s">
        <v>37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9">
        <f t="shared" si="0"/>
        <v>0</v>
      </c>
    </row>
    <row r="28" spans="1:15" x14ac:dyDescent="0.4">
      <c r="A28" s="6">
        <v>6112</v>
      </c>
      <c r="B28" s="7" t="s">
        <v>38</v>
      </c>
      <c r="C28" s="10">
        <v>300000</v>
      </c>
      <c r="D28" s="11">
        <v>1000000</v>
      </c>
      <c r="E28" s="11">
        <v>1000000</v>
      </c>
      <c r="F28" s="11">
        <v>1000000</v>
      </c>
      <c r="G28" s="11">
        <v>1000000</v>
      </c>
      <c r="H28" s="11">
        <v>1000000</v>
      </c>
      <c r="I28" s="11">
        <v>1000000</v>
      </c>
      <c r="J28" s="11">
        <v>1000000</v>
      </c>
      <c r="K28" s="11">
        <v>1000000</v>
      </c>
      <c r="L28" s="11">
        <v>1000000</v>
      </c>
      <c r="M28" s="11">
        <v>1000000</v>
      </c>
      <c r="N28" s="11">
        <v>1000000</v>
      </c>
      <c r="O28" s="9">
        <f t="shared" si="0"/>
        <v>11300000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25000</v>
      </c>
      <c r="D30" s="11">
        <v>140000</v>
      </c>
      <c r="E30" s="11">
        <v>140000</v>
      </c>
      <c r="F30" s="11">
        <v>140000</v>
      </c>
      <c r="G30" s="11">
        <v>140000</v>
      </c>
      <c r="H30" s="11">
        <v>140000</v>
      </c>
      <c r="I30" s="11">
        <v>140000</v>
      </c>
      <c r="J30" s="11">
        <v>140000</v>
      </c>
      <c r="K30" s="11">
        <v>140000</v>
      </c>
      <c r="L30" s="11">
        <v>140000</v>
      </c>
      <c r="M30" s="11">
        <v>140000</v>
      </c>
      <c r="N30" s="11">
        <v>140000</v>
      </c>
      <c r="O30" s="9">
        <f t="shared" si="0"/>
        <v>1565000</v>
      </c>
    </row>
    <row r="31" spans="1:15" x14ac:dyDescent="0.4">
      <c r="A31" s="6">
        <v>6117</v>
      </c>
      <c r="B31" s="7" t="s">
        <v>41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9">
        <f t="shared" si="0"/>
        <v>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30000</v>
      </c>
      <c r="D34" s="11">
        <v>100000</v>
      </c>
      <c r="E34" s="11">
        <v>100000</v>
      </c>
      <c r="F34" s="11">
        <v>100000</v>
      </c>
      <c r="G34" s="11">
        <v>100000</v>
      </c>
      <c r="H34" s="11">
        <v>100000</v>
      </c>
      <c r="I34" s="11">
        <v>100000</v>
      </c>
      <c r="J34" s="11">
        <v>100000</v>
      </c>
      <c r="K34" s="11">
        <v>100000</v>
      </c>
      <c r="L34" s="11">
        <v>100000</v>
      </c>
      <c r="M34" s="11">
        <v>100000</v>
      </c>
      <c r="N34" s="11">
        <v>100000</v>
      </c>
      <c r="O34" s="9">
        <f t="shared" si="0"/>
        <v>1130000</v>
      </c>
    </row>
    <row r="35" spans="1:15" x14ac:dyDescent="0.4">
      <c r="A35" s="6">
        <v>6213</v>
      </c>
      <c r="B35" s="7" t="s">
        <v>45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9">
        <f t="shared" si="0"/>
        <v>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9">
        <f t="shared" si="0"/>
        <v>0</v>
      </c>
    </row>
    <row r="37" spans="1:15" x14ac:dyDescent="0.4">
      <c r="A37" s="6">
        <v>6216</v>
      </c>
      <c r="B37" s="7" t="s">
        <v>47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9">
        <f t="shared" si="0"/>
        <v>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9">
        <f t="shared" si="0"/>
        <v>0</v>
      </c>
    </row>
    <row r="40" spans="1:15" x14ac:dyDescent="0.4">
      <c r="A40" s="6">
        <v>6219</v>
      </c>
      <c r="B40" s="7" t="s">
        <v>50</v>
      </c>
      <c r="C40" s="1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9">
        <f t="shared" si="0"/>
        <v>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9">
        <f t="shared" si="0"/>
        <v>0</v>
      </c>
    </row>
    <row r="44" spans="1:15" x14ac:dyDescent="0.4">
      <c r="A44" s="6">
        <v>6224</v>
      </c>
      <c r="B44" s="7" t="s">
        <v>54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9">
        <f t="shared" si="0"/>
        <v>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9">
        <f t="shared" si="0"/>
        <v>0</v>
      </c>
    </row>
    <row r="48" spans="1:15" x14ac:dyDescent="0.4">
      <c r="A48" s="6">
        <v>6228</v>
      </c>
      <c r="B48" s="7" t="s">
        <v>58</v>
      </c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9">
        <f t="shared" si="0"/>
        <v>0</v>
      </c>
    </row>
    <row r="49" spans="1:15" x14ac:dyDescent="0.4">
      <c r="A49" s="6">
        <v>6229</v>
      </c>
      <c r="B49" s="7" t="s">
        <v>59</v>
      </c>
      <c r="C49" s="1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9">
        <f t="shared" si="0"/>
        <v>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>
        <f t="shared" si="0"/>
        <v>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9">
        <f t="shared" si="0"/>
        <v>0</v>
      </c>
    </row>
    <row r="56" spans="1:15" x14ac:dyDescent="0.4">
      <c r="A56" s="12">
        <v>6249</v>
      </c>
      <c r="B56" s="7" t="s">
        <v>66</v>
      </c>
      <c r="C56" s="2">
        <v>10000</v>
      </c>
      <c r="D56" s="19">
        <v>10000</v>
      </c>
      <c r="E56" s="19">
        <v>10000</v>
      </c>
      <c r="F56" s="19">
        <v>10000</v>
      </c>
      <c r="G56" s="19">
        <v>10000</v>
      </c>
      <c r="H56" s="19">
        <v>10000</v>
      </c>
      <c r="I56" s="19">
        <v>10000</v>
      </c>
      <c r="J56" s="19">
        <v>10000</v>
      </c>
      <c r="K56" s="19">
        <v>10000</v>
      </c>
      <c r="L56" s="19">
        <v>10000</v>
      </c>
      <c r="M56" s="19">
        <v>10000</v>
      </c>
      <c r="N56" s="19">
        <v>10000</v>
      </c>
      <c r="O56" s="15">
        <f t="shared" si="0"/>
        <v>120000</v>
      </c>
    </row>
    <row r="57" spans="1:15" x14ac:dyDescent="0.4">
      <c r="A57" s="20">
        <v>7000</v>
      </c>
      <c r="B57" s="21" t="s">
        <v>67</v>
      </c>
      <c r="C57" s="37">
        <f>C26-SUM(C27:C56)</f>
        <v>4270000</v>
      </c>
      <c r="D57" s="38">
        <f t="shared" ref="D57:N57" si="3">D26-SUM(D27:D56)</f>
        <v>3885000</v>
      </c>
      <c r="E57" s="38">
        <f t="shared" si="3"/>
        <v>1885000</v>
      </c>
      <c r="F57" s="38">
        <f t="shared" si="3"/>
        <v>2885000</v>
      </c>
      <c r="G57" s="38">
        <f t="shared" si="3"/>
        <v>3385000</v>
      </c>
      <c r="H57" s="38">
        <f t="shared" si="3"/>
        <v>2885000</v>
      </c>
      <c r="I57" s="38">
        <f t="shared" si="3"/>
        <v>3885000</v>
      </c>
      <c r="J57" s="38">
        <f t="shared" si="3"/>
        <v>3385000</v>
      </c>
      <c r="K57" s="38">
        <f t="shared" si="3"/>
        <v>1885000</v>
      </c>
      <c r="L57" s="38">
        <f t="shared" si="3"/>
        <v>3385000</v>
      </c>
      <c r="M57" s="38">
        <f t="shared" si="3"/>
        <v>3885000</v>
      </c>
      <c r="N57" s="38">
        <f t="shared" si="3"/>
        <v>3885000</v>
      </c>
      <c r="O57" s="22">
        <f t="shared" si="0"/>
        <v>39505000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4270000</v>
      </c>
      <c r="D62" s="38">
        <f t="shared" ref="D62:N62" si="4">D57+D58+D59+-D60-D61</f>
        <v>3885000</v>
      </c>
      <c r="E62" s="38">
        <f t="shared" si="4"/>
        <v>1885000</v>
      </c>
      <c r="F62" s="38">
        <f t="shared" si="4"/>
        <v>2885000</v>
      </c>
      <c r="G62" s="38">
        <f t="shared" si="4"/>
        <v>3385000</v>
      </c>
      <c r="H62" s="38">
        <f t="shared" si="4"/>
        <v>2885000</v>
      </c>
      <c r="I62" s="38">
        <f t="shared" si="4"/>
        <v>3885000</v>
      </c>
      <c r="J62" s="38">
        <f t="shared" si="4"/>
        <v>3385000</v>
      </c>
      <c r="K62" s="38">
        <f t="shared" si="4"/>
        <v>1885000</v>
      </c>
      <c r="L62" s="38">
        <f t="shared" si="4"/>
        <v>3385000</v>
      </c>
      <c r="M62" s="38">
        <f t="shared" si="4"/>
        <v>3885000</v>
      </c>
      <c r="N62" s="38">
        <f t="shared" si="4"/>
        <v>3885000</v>
      </c>
      <c r="O62" s="22">
        <f t="shared" si="0"/>
        <v>39505000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2017-08-20T02:36:21Z</dcterms:created>
  <dcterms:modified xsi:type="dcterms:W3CDTF">2017-08-20T02:36:32Z</dcterms:modified>
</cp:coreProperties>
</file>