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600" yWindow="345" windowWidth="27795" windowHeight="12060"/>
  </bookViews>
  <sheets>
    <sheet name="data" sheetId="1" r:id="rId1"/>
  </sheets>
  <externalReferences>
    <externalReference r:id="rId2"/>
  </externalReferences>
  <definedNames>
    <definedName name="プロジェクト一覧" localSheetId="0">#REF!</definedName>
    <definedName name="プロジェクト一覧">#REF!</definedName>
    <definedName name="勘定科目表">[1]勘定科目マスタ!$A:$H</definedName>
  </definedNames>
  <calcPr calcId="145621"/>
</workbook>
</file>

<file path=xl/calcChain.xml><?xml version="1.0" encoding="utf-8"?>
<calcChain xmlns="http://schemas.openxmlformats.org/spreadsheetml/2006/main">
  <c r="F57" i="1" l="1"/>
  <c r="F62" i="1" s="1"/>
  <c r="E25" i="1" l="1"/>
  <c r="E26" i="1" s="1"/>
  <c r="E57" i="1" s="1"/>
  <c r="E62" i="1" s="1"/>
  <c r="D25" i="1" l="1"/>
  <c r="D26" i="1" s="1"/>
  <c r="D57" i="1" s="1"/>
  <c r="D62" i="1" s="1"/>
  <c r="C25" i="1" l="1"/>
  <c r="C26" i="1" s="1"/>
  <c r="C57" i="1" s="1"/>
  <c r="C62" i="1" s="1"/>
</calcChain>
</file>

<file path=xl/sharedStrings.xml><?xml version="1.0" encoding="utf-8"?>
<sst xmlns="http://schemas.openxmlformats.org/spreadsheetml/2006/main" count="74" uniqueCount="68">
  <si>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</si>
  <si>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</si>
  <si>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</si>
  <si>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</si>
  <si>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</si>
  <si>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</si>
  <si>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</si>
  <si>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</si>
  <si>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</si>
  <si>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</si>
  <si>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</si>
  <si>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</si>
  <si>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</si>
  <si>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</si>
  <si>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</si>
  <si>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</si>
  <si>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</si>
  <si>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</si>
  <si>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</si>
  <si>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</si>
  <si>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</si>
  <si>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</si>
  <si>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</si>
  <si>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</si>
  <si>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</si>
  <si>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</si>
  <si>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</si>
  <si>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</si>
  <si>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</si>
  <si>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</si>
  <si>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</si>
  <si>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</si>
  <si>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</si>
  <si>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</si>
  <si>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</si>
  <si>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</si>
  <si>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</si>
  <si>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</si>
  <si>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</si>
  <si>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</si>
  <si>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</si>
  <si>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</si>
  <si>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</si>
  <si>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</si>
  <si>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</si>
  <si>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</si>
  <si>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</si>
  <si>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</si>
  <si>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</si>
  <si>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</si>
  <si>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</si>
  <si>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</si>
  <si>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</si>
  <si>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</si>
  <si>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</si>
  <si>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</si>
  <si>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</si>
  <si>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</si>
  <si>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</si>
  <si>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</si>
  <si>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事業部</t>
    <rPh sb="0" eb="2">
      <t>ジギョウ</t>
    </rPh>
    <rPh sb="2" eb="3">
      <t>ブ</t>
    </rPh>
    <phoneticPr fontId="3"/>
  </si>
  <si>
    <t>Ａ事業部</t>
    <rPh sb="1" eb="3">
      <t>ジギョウ</t>
    </rPh>
    <rPh sb="3" eb="4">
      <t>ブ</t>
    </rPh>
    <phoneticPr fontId="3"/>
  </si>
  <si>
    <t>データ種別</t>
    <rPh sb="3" eb="5">
      <t>シュベツ</t>
    </rPh>
    <phoneticPr fontId="3"/>
  </si>
  <si>
    <t>データ説明</t>
    <rPh sb="3" eb="5">
      <t>セツメイ</t>
    </rPh>
    <phoneticPr fontId="3"/>
  </si>
  <si>
    <t>実績値</t>
    <rPh sb="0" eb="3">
      <t>ジッセキチ</t>
    </rPh>
    <phoneticPr fontId="3"/>
  </si>
  <si>
    <t>B事業部</t>
    <rPh sb="1" eb="3">
      <t>ジギョウ</t>
    </rPh>
    <rPh sb="3" eb="4">
      <t>ブ</t>
    </rPh>
    <phoneticPr fontId="3"/>
  </si>
  <si>
    <t>C事業部</t>
    <rPh sb="1" eb="3">
      <t>ジギョウ</t>
    </rPh>
    <rPh sb="3" eb="4">
      <t>ブ</t>
    </rPh>
    <phoneticPr fontId="3"/>
  </si>
  <si>
    <t>本社</t>
    <rPh sb="0" eb="2">
      <t>ホンシャ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</si>
</sst>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4" xfId="1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1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8" xfId="0" applyFill="1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38" fontId="0" fillId="0" borderId="2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62"/>
  <sheetViews>
    <sheetView tabSelected="1" zoomScale="84" zoomScaleNormal="84" workbookViewId="0">
      <pane xSplit="2" ySplit="8" topLeftCell="C9" activePane="bottomRight" state="frozen"/>
      <selection pane="topRight" activeCell="D1" sqref="D1"/>
      <selection pane="bottomLeft" activeCell="A6" sqref="A6"/>
      <selection pane="bottomRight" activeCell="N28" sqref="N28"/>
    </sheetView>
  </sheetViews>
  <sheetFormatPr defaultRowHeight="13.5" x14ac:dyDescent="0.15"/>
  <cols>
    <col min="1" max="1" width="9" style="1"/>
    <col min="2" max="2" width="23.75" style="1" customWidth="1"/>
    <col min="3" max="6" width="13.375" style="4" customWidth="1"/>
    <col min="7" max="16384" width="9" style="1"/>
  </cols>
  <sheetData>
    <row r="1" spans="1:26" x14ac:dyDescent="0.15">
      <c r="B1" s="11" t="s">
        <v>60</v>
      </c>
      <c r="C1" s="12" t="s">
        <v>61</v>
      </c>
      <c r="D1" s="12" t="s">
        <v>65</v>
      </c>
      <c r="E1" s="12" t="s">
        <v>66</v>
      </c>
      <c r="F1" s="12" t="s">
        <v>67</v>
      </c>
    </row>
    <row r="2" spans="1:26" x14ac:dyDescent="0.15">
      <c r="B2" s="9" t="s">
        <v>62</v>
      </c>
      <c r="C2" s="13" t="s">
        <v>64</v>
      </c>
      <c r="D2" s="13" t="s">
        <v>64</v>
      </c>
      <c r="E2" s="13" t="s">
        <v>64</v>
      </c>
      <c r="F2" s="13" t="s">
        <v>64</v>
      </c>
    </row>
    <row r="3" spans="1:26" x14ac:dyDescent="0.15">
      <c r="B3" s="6" t="s">
        <v>63</v>
      </c>
      <c r="C3" s="14"/>
      <c r="D3" s="14"/>
      <c r="E3" s="14"/>
      <c r="F3" s="14"/>
    </row>
    <row r="4" spans="1:26" x14ac:dyDescent="0.15">
      <c r="A4" s="2"/>
      <c r="B4" s="2"/>
      <c r="C4" s="15">
        <v>42826</v>
      </c>
      <c r="D4" s="15">
        <v>42826</v>
      </c>
      <c r="E4" s="15">
        <v>42826</v>
      </c>
      <c r="F4" s="15">
        <v>42826</v>
      </c>
    </row>
    <row r="5" spans="1:26" x14ac:dyDescent="0.15">
      <c r="A5" s="3" t="s">
        <v>0</v>
      </c>
      <c r="B5" s="3" t="s">
        <v>1</v>
      </c>
    </row>
    <row r="6" spans="1:26" x14ac:dyDescent="0.15">
      <c r="A6" s="3"/>
      <c r="B6" s="3" t="s">
        <v>2</v>
      </c>
      <c r="C6" s="5"/>
      <c r="D6" s="5"/>
      <c r="E6" s="5"/>
      <c r="F6" s="5"/>
    </row>
    <row r="7" spans="1:26" x14ac:dyDescent="0.15">
      <c r="A7" s="6"/>
      <c r="B7" s="6"/>
      <c r="C7" s="7"/>
      <c r="D7" s="7"/>
      <c r="E7" s="7"/>
      <c r="F7" s="7"/>
      <c r="Z7" s="1">
        <v>0</v>
      </c>
    </row>
    <row r="8" spans="1:26" x14ac:dyDescent="0.15">
      <c r="A8" s="3" t="s">
        <v>3</v>
      </c>
      <c r="B8" s="3" t="s">
        <v>4</v>
      </c>
      <c r="C8" s="16" t="s">
        <v>5</v>
      </c>
      <c r="D8" s="16" t="s">
        <v>5</v>
      </c>
      <c r="E8" s="16" t="s">
        <v>5</v>
      </c>
      <c r="F8" s="16" t="s">
        <v>5</v>
      </c>
    </row>
    <row r="9" spans="1:26" x14ac:dyDescent="0.15">
      <c r="A9" s="6">
        <v>4111</v>
      </c>
      <c r="B9" s="6" t="s">
        <v>6</v>
      </c>
      <c r="C9" s="8">
        <v>18000000</v>
      </c>
      <c r="D9" s="8">
        <v>30000000</v>
      </c>
      <c r="E9" s="8">
        <v>8000000</v>
      </c>
      <c r="F9" s="8"/>
    </row>
    <row r="10" spans="1:26" x14ac:dyDescent="0.15">
      <c r="A10" s="3">
        <v>5421</v>
      </c>
      <c r="B10" s="3" t="s">
        <v>7</v>
      </c>
      <c r="C10" s="5">
        <v>7500000</v>
      </c>
      <c r="D10" s="5">
        <v>12500000</v>
      </c>
      <c r="E10" s="5">
        <v>2500000</v>
      </c>
      <c r="F10" s="5"/>
    </row>
    <row r="11" spans="1:26" x14ac:dyDescent="0.15">
      <c r="A11" s="3">
        <v>5423</v>
      </c>
      <c r="B11" s="3" t="s">
        <v>8</v>
      </c>
      <c r="C11" s="5"/>
      <c r="D11" s="5"/>
      <c r="E11" s="5"/>
    </row>
    <row r="12" spans="1:26" x14ac:dyDescent="0.15">
      <c r="A12" s="3">
        <v>5425</v>
      </c>
      <c r="B12" s="3" t="s">
        <v>9</v>
      </c>
      <c r="C12" s="5">
        <v>900000</v>
      </c>
      <c r="D12" s="5">
        <v>1500000</v>
      </c>
      <c r="E12" s="5">
        <v>300000</v>
      </c>
      <c r="F12" s="5"/>
    </row>
    <row r="13" spans="1:26" x14ac:dyDescent="0.15">
      <c r="A13" s="3">
        <v>5429</v>
      </c>
      <c r="B13" s="3" t="s">
        <v>10</v>
      </c>
      <c r="C13" s="5">
        <v>250000</v>
      </c>
      <c r="D13" s="5">
        <v>600000</v>
      </c>
      <c r="E13" s="5"/>
      <c r="F13" s="5"/>
    </row>
    <row r="14" spans="1:26" x14ac:dyDescent="0.15">
      <c r="A14" s="3">
        <v>5442</v>
      </c>
      <c r="B14" s="3" t="s">
        <v>11</v>
      </c>
      <c r="C14" s="5"/>
      <c r="D14" s="5"/>
      <c r="E14" s="5"/>
      <c r="F14" s="5"/>
    </row>
    <row r="15" spans="1:26" x14ac:dyDescent="0.15">
      <c r="A15" s="3">
        <v>5452</v>
      </c>
      <c r="B15" s="3" t="s">
        <v>12</v>
      </c>
      <c r="C15" s="5">
        <v>20000</v>
      </c>
      <c r="D15" s="5"/>
      <c r="E15" s="5"/>
      <c r="F15" s="5"/>
    </row>
    <row r="16" spans="1:26" x14ac:dyDescent="0.15">
      <c r="A16" s="3">
        <v>5455</v>
      </c>
      <c r="B16" s="3" t="s">
        <v>13</v>
      </c>
      <c r="C16" s="5">
        <v>450000</v>
      </c>
      <c r="D16" s="5">
        <v>600000</v>
      </c>
      <c r="E16" s="5">
        <v>100000</v>
      </c>
      <c r="F16" s="5"/>
    </row>
    <row r="17" spans="1:6" x14ac:dyDescent="0.15">
      <c r="A17" s="3">
        <v>5456</v>
      </c>
      <c r="B17" s="3" t="s">
        <v>14</v>
      </c>
      <c r="C17" s="5">
        <v>10000</v>
      </c>
      <c r="D17" s="5">
        <v>30000</v>
      </c>
      <c r="E17" s="5">
        <v>10000</v>
      </c>
      <c r="F17" s="5"/>
    </row>
    <row r="18" spans="1:6" x14ac:dyDescent="0.15">
      <c r="A18" s="3">
        <v>5457</v>
      </c>
      <c r="B18" s="3" t="s">
        <v>15</v>
      </c>
      <c r="C18" s="5"/>
      <c r="D18" s="5"/>
      <c r="E18" s="5"/>
      <c r="F18" s="5"/>
    </row>
    <row r="19" spans="1:6" x14ac:dyDescent="0.15">
      <c r="A19" s="3">
        <v>5458</v>
      </c>
      <c r="B19" s="3" t="s">
        <v>16</v>
      </c>
      <c r="C19" s="5">
        <v>30000</v>
      </c>
      <c r="D19" s="5">
        <v>100000</v>
      </c>
      <c r="E19" s="5">
        <v>10000</v>
      </c>
      <c r="F19" s="5"/>
    </row>
    <row r="20" spans="1:6" x14ac:dyDescent="0.15">
      <c r="A20" s="3">
        <v>5459</v>
      </c>
      <c r="B20" s="3" t="s">
        <v>17</v>
      </c>
      <c r="C20" s="5">
        <v>10000</v>
      </c>
      <c r="D20" s="5">
        <v>10000</v>
      </c>
      <c r="E20" s="5"/>
      <c r="F20" s="5"/>
    </row>
    <row r="21" spans="1:6" x14ac:dyDescent="0.15">
      <c r="A21" s="3">
        <v>5460</v>
      </c>
      <c r="B21" s="3" t="s">
        <v>18</v>
      </c>
      <c r="C21" s="5">
        <v>10000</v>
      </c>
      <c r="D21" s="5">
        <v>10000</v>
      </c>
      <c r="E21" s="5">
        <v>10000</v>
      </c>
      <c r="F21" s="5"/>
    </row>
    <row r="22" spans="1:6" x14ac:dyDescent="0.15">
      <c r="A22" s="3">
        <v>5461</v>
      </c>
      <c r="B22" s="3" t="s">
        <v>19</v>
      </c>
      <c r="C22" s="5">
        <v>20000</v>
      </c>
      <c r="D22" s="5">
        <v>20000</v>
      </c>
      <c r="E22" s="5"/>
      <c r="F22" s="5"/>
    </row>
    <row r="23" spans="1:6" x14ac:dyDescent="0.15">
      <c r="A23" s="3">
        <v>5479</v>
      </c>
      <c r="B23" s="3" t="s">
        <v>20</v>
      </c>
      <c r="C23" s="5">
        <v>100000</v>
      </c>
      <c r="D23" s="5"/>
      <c r="E23" s="5">
        <v>100000</v>
      </c>
      <c r="F23" s="5"/>
    </row>
    <row r="24" spans="1:6" x14ac:dyDescent="0.15">
      <c r="A24" s="6">
        <v>5600</v>
      </c>
      <c r="B24" s="6" t="s">
        <v>21</v>
      </c>
      <c r="C24" s="8"/>
      <c r="D24" s="8"/>
      <c r="E24" s="8"/>
      <c r="F24" s="8"/>
    </row>
    <row r="25" spans="1:6" x14ac:dyDescent="0.15">
      <c r="A25" s="9">
        <v>5700</v>
      </c>
      <c r="B25" s="9" t="s">
        <v>22</v>
      </c>
      <c r="C25" s="10">
        <f>SUM(C10:C24)</f>
        <v>9300000</v>
      </c>
      <c r="D25" s="10">
        <f>SUM(D10:D24)</f>
        <v>15370000</v>
      </c>
      <c r="E25" s="10">
        <f>SUM(E10:E24)</f>
        <v>3030000</v>
      </c>
      <c r="F25" s="17"/>
    </row>
    <row r="26" spans="1:6" x14ac:dyDescent="0.15">
      <c r="A26" s="9">
        <v>6000</v>
      </c>
      <c r="B26" s="9" t="s">
        <v>23</v>
      </c>
      <c r="C26" s="10">
        <f>C9-C25</f>
        <v>8700000</v>
      </c>
      <c r="D26" s="10">
        <f>D9-D25</f>
        <v>14630000</v>
      </c>
      <c r="E26" s="10">
        <f>E9-E25</f>
        <v>4970000</v>
      </c>
      <c r="F26" s="17"/>
    </row>
    <row r="27" spans="1:6" x14ac:dyDescent="0.15">
      <c r="A27" s="3">
        <v>6111</v>
      </c>
      <c r="B27" s="3" t="s">
        <v>24</v>
      </c>
      <c r="C27" s="5"/>
      <c r="D27" s="5"/>
      <c r="E27" s="5"/>
      <c r="F27" s="5">
        <v>2000000</v>
      </c>
    </row>
    <row r="28" spans="1:6" x14ac:dyDescent="0.15">
      <c r="A28" s="3">
        <v>6112</v>
      </c>
      <c r="B28" s="3" t="s">
        <v>25</v>
      </c>
      <c r="C28" s="5">
        <v>1000000</v>
      </c>
      <c r="D28" s="5">
        <v>1000000</v>
      </c>
      <c r="E28" s="5">
        <v>1000000</v>
      </c>
      <c r="F28" s="5">
        <v>4500000</v>
      </c>
    </row>
    <row r="29" spans="1:6" x14ac:dyDescent="0.15">
      <c r="A29" s="3">
        <v>6114</v>
      </c>
      <c r="B29" s="3" t="s">
        <v>26</v>
      </c>
      <c r="C29" s="5"/>
      <c r="D29" s="5"/>
      <c r="E29" s="5"/>
      <c r="F29" s="5"/>
    </row>
    <row r="30" spans="1:6" x14ac:dyDescent="0.15">
      <c r="A30" s="3">
        <v>6116</v>
      </c>
      <c r="B30" s="3" t="s">
        <v>27</v>
      </c>
      <c r="C30" s="5">
        <v>140000</v>
      </c>
      <c r="D30" s="5">
        <v>140000</v>
      </c>
      <c r="E30" s="5">
        <v>140000</v>
      </c>
      <c r="F30" s="5">
        <v>1000000</v>
      </c>
    </row>
    <row r="31" spans="1:6" x14ac:dyDescent="0.15">
      <c r="A31" s="3">
        <v>6117</v>
      </c>
      <c r="B31" s="3" t="s">
        <v>28</v>
      </c>
      <c r="C31" s="5"/>
      <c r="D31" s="5"/>
      <c r="E31" s="5"/>
      <c r="F31" s="5">
        <v>1000000</v>
      </c>
    </row>
    <row r="32" spans="1:6" x14ac:dyDescent="0.15">
      <c r="A32" s="3">
        <v>6122</v>
      </c>
      <c r="B32" s="3" t="s">
        <v>29</v>
      </c>
      <c r="C32" s="5"/>
      <c r="D32" s="5"/>
      <c r="E32" s="5"/>
      <c r="F32" s="5"/>
    </row>
    <row r="33" spans="1:6" x14ac:dyDescent="0.15">
      <c r="A33" s="3">
        <v>6211</v>
      </c>
      <c r="B33" s="3" t="s">
        <v>30</v>
      </c>
      <c r="C33" s="5"/>
      <c r="D33" s="5"/>
      <c r="E33" s="5"/>
      <c r="F33" s="5"/>
    </row>
    <row r="34" spans="1:6" x14ac:dyDescent="0.15">
      <c r="A34" s="3">
        <v>6212</v>
      </c>
      <c r="B34" s="3" t="s">
        <v>31</v>
      </c>
      <c r="C34" s="5">
        <v>50000</v>
      </c>
      <c r="D34" s="5">
        <v>20000</v>
      </c>
      <c r="E34" s="5">
        <v>60000</v>
      </c>
      <c r="F34" s="5">
        <v>750000</v>
      </c>
    </row>
    <row r="35" spans="1:6" x14ac:dyDescent="0.15">
      <c r="A35" s="3">
        <v>6213</v>
      </c>
      <c r="B35" s="3" t="s">
        <v>32</v>
      </c>
      <c r="C35" s="5"/>
      <c r="D35" s="5"/>
      <c r="E35" s="5"/>
      <c r="F35" s="5">
        <v>2000000</v>
      </c>
    </row>
    <row r="36" spans="1:6" x14ac:dyDescent="0.15">
      <c r="A36" s="3">
        <v>6215</v>
      </c>
      <c r="B36" s="3" t="s">
        <v>33</v>
      </c>
      <c r="C36" s="5"/>
      <c r="D36" s="5"/>
      <c r="E36" s="5"/>
      <c r="F36" s="5"/>
    </row>
    <row r="37" spans="1:6" x14ac:dyDescent="0.15">
      <c r="A37" s="3">
        <v>6216</v>
      </c>
      <c r="B37" s="3" t="s">
        <v>34</v>
      </c>
      <c r="C37" s="5"/>
      <c r="D37" s="5"/>
      <c r="E37" s="5"/>
      <c r="F37" s="5">
        <v>1000000</v>
      </c>
    </row>
    <row r="38" spans="1:6" x14ac:dyDescent="0.15">
      <c r="A38" s="3">
        <v>6217</v>
      </c>
      <c r="B38" s="3" t="s">
        <v>35</v>
      </c>
      <c r="C38" s="5"/>
      <c r="D38" s="5"/>
      <c r="E38" s="5"/>
      <c r="F38" s="5"/>
    </row>
    <row r="39" spans="1:6" x14ac:dyDescent="0.15">
      <c r="A39" s="3">
        <v>6218</v>
      </c>
      <c r="B39" s="3" t="s">
        <v>36</v>
      </c>
      <c r="C39" s="5">
        <v>300000</v>
      </c>
      <c r="D39" s="5">
        <v>600000</v>
      </c>
      <c r="E39" s="5"/>
      <c r="F39" s="5">
        <v>1250000</v>
      </c>
    </row>
    <row r="40" spans="1:6" x14ac:dyDescent="0.15">
      <c r="A40" s="3">
        <v>6219</v>
      </c>
      <c r="B40" s="3" t="s">
        <v>37</v>
      </c>
      <c r="C40" s="5">
        <v>0</v>
      </c>
      <c r="D40" s="5">
        <v>0</v>
      </c>
      <c r="E40" s="5">
        <v>0</v>
      </c>
      <c r="F40" s="5">
        <v>0</v>
      </c>
    </row>
    <row r="41" spans="1:6" x14ac:dyDescent="0.15">
      <c r="A41" s="3">
        <v>6221</v>
      </c>
      <c r="B41" s="3" t="s">
        <v>38</v>
      </c>
      <c r="C41" s="5">
        <v>150000</v>
      </c>
      <c r="D41" s="5">
        <v>100000</v>
      </c>
      <c r="E41" s="5">
        <v>100000</v>
      </c>
      <c r="F41" s="5">
        <v>700000</v>
      </c>
    </row>
    <row r="42" spans="1:6" x14ac:dyDescent="0.15">
      <c r="A42" s="3">
        <v>6222</v>
      </c>
      <c r="B42" s="3" t="s">
        <v>39</v>
      </c>
      <c r="C42" s="5"/>
      <c r="D42" s="5"/>
      <c r="E42" s="5"/>
      <c r="F42" s="5"/>
    </row>
    <row r="43" spans="1:6" x14ac:dyDescent="0.15">
      <c r="A43" s="3">
        <v>6223</v>
      </c>
      <c r="B43" s="3" t="s">
        <v>40</v>
      </c>
      <c r="C43" s="5">
        <v>10000</v>
      </c>
      <c r="D43" s="5">
        <v>10000</v>
      </c>
      <c r="E43" s="5">
        <v>50000</v>
      </c>
      <c r="F43" s="5">
        <v>75000</v>
      </c>
    </row>
    <row r="44" spans="1:6" x14ac:dyDescent="0.15">
      <c r="A44" s="3">
        <v>6224</v>
      </c>
      <c r="B44" s="3" t="s">
        <v>41</v>
      </c>
      <c r="C44" s="5"/>
      <c r="D44" s="5"/>
      <c r="E44" s="5"/>
      <c r="F44" s="5">
        <v>30000</v>
      </c>
    </row>
    <row r="45" spans="1:6" x14ac:dyDescent="0.15">
      <c r="A45" s="3">
        <v>6225</v>
      </c>
      <c r="B45" s="3" t="s">
        <v>42</v>
      </c>
      <c r="C45" s="5"/>
      <c r="D45" s="5"/>
      <c r="E45" s="5"/>
      <c r="F45" s="5"/>
    </row>
    <row r="46" spans="1:6" x14ac:dyDescent="0.15">
      <c r="A46" s="3">
        <v>6226</v>
      </c>
      <c r="B46" s="3" t="s">
        <v>43</v>
      </c>
      <c r="C46" s="5">
        <v>5000</v>
      </c>
      <c r="D46" s="5">
        <v>5000</v>
      </c>
      <c r="E46" s="5">
        <v>5000</v>
      </c>
      <c r="F46" s="5">
        <v>5000</v>
      </c>
    </row>
    <row r="47" spans="1:6" x14ac:dyDescent="0.15">
      <c r="A47" s="3">
        <v>6227</v>
      </c>
      <c r="B47" s="3" t="s">
        <v>44</v>
      </c>
      <c r="C47" s="5"/>
      <c r="D47" s="5"/>
      <c r="E47" s="5"/>
      <c r="F47" s="5">
        <v>15000</v>
      </c>
    </row>
    <row r="48" spans="1:6" x14ac:dyDescent="0.15">
      <c r="A48" s="3">
        <v>6228</v>
      </c>
      <c r="B48" s="3" t="s">
        <v>45</v>
      </c>
      <c r="C48" s="5"/>
      <c r="D48" s="5"/>
      <c r="E48" s="5"/>
      <c r="F48" s="5">
        <v>160000</v>
      </c>
    </row>
    <row r="49" spans="1:6" x14ac:dyDescent="0.15">
      <c r="A49" s="3">
        <v>6229</v>
      </c>
      <c r="B49" s="3" t="s">
        <v>46</v>
      </c>
      <c r="C49" s="5"/>
      <c r="D49" s="5"/>
      <c r="E49" s="5"/>
      <c r="F49" s="5">
        <v>250000</v>
      </c>
    </row>
    <row r="50" spans="1:6" x14ac:dyDescent="0.15">
      <c r="A50" s="3">
        <v>6230</v>
      </c>
      <c r="B50" s="3" t="s">
        <v>47</v>
      </c>
      <c r="C50" s="5"/>
      <c r="D50" s="5"/>
      <c r="E50" s="5"/>
      <c r="F50" s="5"/>
    </row>
    <row r="51" spans="1:6" x14ac:dyDescent="0.15">
      <c r="A51" s="3">
        <v>6231</v>
      </c>
      <c r="B51" s="3" t="s">
        <v>48</v>
      </c>
      <c r="C51" s="5"/>
      <c r="D51" s="5"/>
      <c r="E51" s="5"/>
      <c r="F51" s="5"/>
    </row>
    <row r="52" spans="1:6" x14ac:dyDescent="0.15">
      <c r="A52" s="3">
        <v>6233</v>
      </c>
      <c r="B52" s="3" t="s">
        <v>49</v>
      </c>
      <c r="C52" s="5"/>
      <c r="D52" s="5"/>
      <c r="E52" s="5"/>
      <c r="F52" s="5">
        <v>10000</v>
      </c>
    </row>
    <row r="53" spans="1:6" x14ac:dyDescent="0.15">
      <c r="A53" s="3">
        <v>6234</v>
      </c>
      <c r="B53" s="3" t="s">
        <v>50</v>
      </c>
      <c r="C53" s="5"/>
      <c r="D53" s="5"/>
      <c r="E53" s="5"/>
      <c r="F53" s="5"/>
    </row>
    <row r="54" spans="1:6" x14ac:dyDescent="0.15">
      <c r="A54" s="3">
        <v>6235</v>
      </c>
      <c r="B54" s="3" t="s">
        <v>51</v>
      </c>
      <c r="C54" s="5"/>
      <c r="D54" s="5"/>
      <c r="E54" s="5"/>
      <c r="F54" s="5"/>
    </row>
    <row r="55" spans="1:6" x14ac:dyDescent="0.15">
      <c r="A55" s="3">
        <v>6236</v>
      </c>
      <c r="B55" s="3" t="s">
        <v>52</v>
      </c>
      <c r="C55" s="5"/>
      <c r="D55" s="5"/>
      <c r="E55" s="5"/>
      <c r="F55" s="5"/>
    </row>
    <row r="56" spans="1:6" x14ac:dyDescent="0.15">
      <c r="A56" s="6">
        <v>6249</v>
      </c>
      <c r="B56" s="3" t="s">
        <v>53</v>
      </c>
      <c r="C56" s="8">
        <v>10000</v>
      </c>
      <c r="D56" s="8">
        <v>10000</v>
      </c>
      <c r="E56" s="8">
        <v>10000</v>
      </c>
      <c r="F56" s="8">
        <v>300000</v>
      </c>
    </row>
    <row r="57" spans="1:6" x14ac:dyDescent="0.15">
      <c r="A57" s="9">
        <v>7000</v>
      </c>
      <c r="B57" s="9" t="s">
        <v>54</v>
      </c>
      <c r="C57" s="10">
        <f>C26-SUM(C27:C56)</f>
        <v>7035000</v>
      </c>
      <c r="D57" s="10">
        <f>D26-SUM(D27:D56)</f>
        <v>12745000</v>
      </c>
      <c r="E57" s="10">
        <f>E26-SUM(E27:E56)</f>
        <v>3605000</v>
      </c>
      <c r="F57" s="10">
        <f>F26-SUM(F27:F56)</f>
        <v>-15045000</v>
      </c>
    </row>
    <row r="58" spans="1:6" x14ac:dyDescent="0.15">
      <c r="A58" s="3">
        <v>7111</v>
      </c>
      <c r="B58" s="3" t="s">
        <v>55</v>
      </c>
      <c r="C58" s="5"/>
      <c r="D58" s="5"/>
      <c r="E58" s="5"/>
      <c r="F58" s="5"/>
    </row>
    <row r="59" spans="1:6" x14ac:dyDescent="0.15">
      <c r="A59" s="3">
        <v>7119</v>
      </c>
      <c r="B59" s="3" t="s">
        <v>56</v>
      </c>
      <c r="C59" s="5"/>
      <c r="D59" s="5"/>
      <c r="E59" s="5"/>
      <c r="F59" s="5"/>
    </row>
    <row r="60" spans="1:6" x14ac:dyDescent="0.15">
      <c r="A60" s="3">
        <v>7211</v>
      </c>
      <c r="B60" s="3" t="s">
        <v>57</v>
      </c>
      <c r="C60" s="5"/>
      <c r="D60" s="5"/>
      <c r="E60" s="5"/>
      <c r="F60" s="5"/>
    </row>
    <row r="61" spans="1:6" x14ac:dyDescent="0.15">
      <c r="A61" s="6">
        <v>7219</v>
      </c>
      <c r="B61" s="6" t="s">
        <v>58</v>
      </c>
      <c r="C61" s="8"/>
      <c r="D61" s="8"/>
      <c r="E61" s="8"/>
      <c r="F61" s="8"/>
    </row>
    <row r="62" spans="1:6" x14ac:dyDescent="0.15">
      <c r="A62" s="9">
        <v>8000</v>
      </c>
      <c r="B62" s="9" t="s">
        <v>59</v>
      </c>
      <c r="C62" s="10">
        <f>C57+C58+C59+-C60-C61</f>
        <v>7035000</v>
      </c>
      <c r="D62" s="10">
        <f>D57+D58+D59+-D60-D61</f>
        <v>12745000</v>
      </c>
      <c r="E62" s="10">
        <f>E57+E58+E59+-E60-E61</f>
        <v>3605000</v>
      </c>
      <c r="F62" s="10">
        <f>F57+F58+F59+-F60-F61</f>
        <v>-15045000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2017-08-20T02:30:26Z</dcterms:created>
  <dcterms:modified xsi:type="dcterms:W3CDTF">2017-08-20T02:31:54Z</dcterms:modified>
</cp:coreProperties>
</file>