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4400" windowHeight="12075" activeTab="4"/>
  </bookViews>
  <sheets>
    <sheet name="初期入力とSummary" sheetId="1" r:id="rId1"/>
    <sheet name="1.経営方針" sheetId="2" r:id="rId2"/>
    <sheet name="2.活動計画" sheetId="4" r:id="rId3"/>
    <sheet name="3.要員計画" sheetId="5" r:id="rId4"/>
    <sheet name="4.予測財務数値" sheetId="6" r:id="rId5"/>
  </sheets>
  <externalReferences>
    <externalReference r:id="rId6"/>
  </externalReferences>
  <definedNames>
    <definedName name="_xlnm.Print_Area" localSheetId="4">'4.予測財務数値'!$A$2:$P$56</definedName>
    <definedName name="勘定科目表">[1]勘定科目マスタ!$A:$H</definedName>
  </definedNames>
  <calcPr calcId="145621"/>
</workbook>
</file>

<file path=xl/calcChain.xml><?xml version="1.0" encoding="utf-8"?>
<calcChain xmlns="http://schemas.openxmlformats.org/spreadsheetml/2006/main">
  <c r="C1" i="6" l="1"/>
  <c r="G2" i="5"/>
  <c r="A1" i="6"/>
  <c r="A1" i="5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AL4" i="6"/>
  <c r="G2" i="4" l="1"/>
  <c r="A1" i="4"/>
  <c r="G2" i="2" l="1"/>
  <c r="A1" i="2"/>
</calcChain>
</file>

<file path=xl/sharedStrings.xml><?xml version="1.0" encoding="utf-8"?>
<sst xmlns="http://schemas.openxmlformats.org/spreadsheetml/2006/main" count="127" uniqueCount="124">
  <si>
    <t>組織</t>
    <rPh sb="0" eb="2">
      <t>ソシキ</t>
    </rPh>
    <phoneticPr fontId="1"/>
  </si>
  <si>
    <t>本部門</t>
    <rPh sb="0" eb="1">
      <t>ホン</t>
    </rPh>
    <rPh sb="1" eb="3">
      <t>ブモン</t>
    </rPh>
    <phoneticPr fontId="1"/>
  </si>
  <si>
    <t>部</t>
    <rPh sb="0" eb="1">
      <t>ブ</t>
    </rPh>
    <phoneticPr fontId="1"/>
  </si>
  <si>
    <t>A事業部</t>
    <rPh sb="1" eb="3">
      <t>ジギョウ</t>
    </rPh>
    <rPh sb="3" eb="4">
      <t>ブ</t>
    </rPh>
    <phoneticPr fontId="1"/>
  </si>
  <si>
    <t>B部</t>
    <rPh sb="1" eb="2">
      <t>ブ</t>
    </rPh>
    <phoneticPr fontId="1"/>
  </si>
  <si>
    <t>経営計画年</t>
    <rPh sb="0" eb="2">
      <t>ケイエイ</t>
    </rPh>
    <rPh sb="2" eb="4">
      <t>ケイカク</t>
    </rPh>
    <rPh sb="4" eb="5">
      <t>ネン</t>
    </rPh>
    <phoneticPr fontId="1"/>
  </si>
  <si>
    <t>20XX</t>
    <phoneticPr fontId="1"/>
  </si>
  <si>
    <t>1.経営方針</t>
    <rPh sb="2" eb="4">
      <t>ケイエイ</t>
    </rPh>
    <rPh sb="4" eb="6">
      <t>ホウシン</t>
    </rPh>
    <phoneticPr fontId="1"/>
  </si>
  <si>
    <t>1.1　本組織のミッション</t>
    <rPh sb="4" eb="5">
      <t>ホン</t>
    </rPh>
    <rPh sb="5" eb="7">
      <t>ソシキ</t>
    </rPh>
    <phoneticPr fontId="1"/>
  </si>
  <si>
    <t>（昨年度のミッションと本年度の変更点）</t>
    <rPh sb="1" eb="4">
      <t>サクネンド</t>
    </rPh>
    <rPh sb="11" eb="14">
      <t>ホンネンド</t>
    </rPh>
    <rPh sb="15" eb="18">
      <t>ヘンコウテン</t>
    </rPh>
    <phoneticPr fontId="1"/>
  </si>
  <si>
    <t>1.2　昨年度実績に関する総括</t>
    <rPh sb="4" eb="7">
      <t>サクネンド</t>
    </rPh>
    <rPh sb="7" eb="9">
      <t>ジッセキ</t>
    </rPh>
    <rPh sb="10" eb="11">
      <t>カン</t>
    </rPh>
    <rPh sb="13" eb="15">
      <t>ソウカツ</t>
    </rPh>
    <phoneticPr fontId="1"/>
  </si>
  <si>
    <t>昨年度方針</t>
    <rPh sb="0" eb="3">
      <t>サクネンド</t>
    </rPh>
    <rPh sb="3" eb="5">
      <t>ホウシン</t>
    </rPh>
    <phoneticPr fontId="1"/>
  </si>
  <si>
    <t>結果数値</t>
    <rPh sb="0" eb="2">
      <t>ケッカ</t>
    </rPh>
    <rPh sb="2" eb="4">
      <t>スウチ</t>
    </rPh>
    <phoneticPr fontId="1"/>
  </si>
  <si>
    <t>達成状況と概要</t>
    <rPh sb="0" eb="2">
      <t>タッセイ</t>
    </rPh>
    <rPh sb="2" eb="4">
      <t>ジョウキョウ</t>
    </rPh>
    <rPh sb="5" eb="7">
      <t>ガイヨウ</t>
    </rPh>
    <phoneticPr fontId="1"/>
  </si>
  <si>
    <t>昨年度
結果指標</t>
    <rPh sb="0" eb="3">
      <t>サクネンド</t>
    </rPh>
    <rPh sb="4" eb="6">
      <t>ケッカ</t>
    </rPh>
    <rPh sb="6" eb="8">
      <t>シヒョウ</t>
    </rPh>
    <phoneticPr fontId="1"/>
  </si>
  <si>
    <t>目標数値</t>
    <rPh sb="0" eb="2">
      <t>モクヒョウ</t>
    </rPh>
    <rPh sb="2" eb="4">
      <t>スウチ</t>
    </rPh>
    <phoneticPr fontId="1"/>
  </si>
  <si>
    <t>1.3　今年度の方針と利益目標或いは結果指標</t>
    <rPh sb="4" eb="7">
      <t>コンネンド</t>
    </rPh>
    <rPh sb="8" eb="10">
      <t>ホウシン</t>
    </rPh>
    <rPh sb="11" eb="13">
      <t>リエキ</t>
    </rPh>
    <rPh sb="13" eb="15">
      <t>モクヒョウ</t>
    </rPh>
    <rPh sb="15" eb="16">
      <t>アル</t>
    </rPh>
    <rPh sb="18" eb="20">
      <t>ケッカ</t>
    </rPh>
    <rPh sb="20" eb="22">
      <t>シヒョウ</t>
    </rPh>
    <phoneticPr fontId="1"/>
  </si>
  <si>
    <t>今年度方針</t>
    <rPh sb="0" eb="3">
      <t>コンネンド</t>
    </rPh>
    <rPh sb="3" eb="5">
      <t>ホウシン</t>
    </rPh>
    <phoneticPr fontId="1"/>
  </si>
  <si>
    <t>今年度
結果指標</t>
    <rPh sb="0" eb="3">
      <t>コンネンド</t>
    </rPh>
    <rPh sb="4" eb="6">
      <t>ケッカ</t>
    </rPh>
    <rPh sb="6" eb="8">
      <t>シヒョウ</t>
    </rPh>
    <phoneticPr fontId="1"/>
  </si>
  <si>
    <t>目標達成のために解決すべき課題と解決策</t>
    <rPh sb="0" eb="2">
      <t>モクヒョウ</t>
    </rPh>
    <rPh sb="2" eb="4">
      <t>タッセイ</t>
    </rPh>
    <rPh sb="8" eb="10">
      <t>カイケツ</t>
    </rPh>
    <rPh sb="13" eb="15">
      <t>カダイ</t>
    </rPh>
    <rPh sb="16" eb="19">
      <t>カイケツサク</t>
    </rPh>
    <phoneticPr fontId="1"/>
  </si>
  <si>
    <t>2.活動計画</t>
    <rPh sb="2" eb="4">
      <t>カツドウ</t>
    </rPh>
    <rPh sb="4" eb="6">
      <t>ケイカク</t>
    </rPh>
    <phoneticPr fontId="1"/>
  </si>
  <si>
    <t>2.1　目標達成に必要な業務活動とその概要</t>
    <rPh sb="4" eb="6">
      <t>モクヒョウ</t>
    </rPh>
    <rPh sb="6" eb="8">
      <t>タッセイ</t>
    </rPh>
    <rPh sb="9" eb="11">
      <t>ヒツヨウ</t>
    </rPh>
    <rPh sb="12" eb="14">
      <t>ギョウム</t>
    </rPh>
    <rPh sb="14" eb="16">
      <t>カツドウ</t>
    </rPh>
    <rPh sb="19" eb="21">
      <t>ガイヨウ</t>
    </rPh>
    <phoneticPr fontId="1"/>
  </si>
  <si>
    <t>方針
番号</t>
    <rPh sb="0" eb="2">
      <t>ホウシン</t>
    </rPh>
    <rPh sb="3" eb="5">
      <t>バンゴウ</t>
    </rPh>
    <phoneticPr fontId="1"/>
  </si>
  <si>
    <t>活動番号</t>
    <rPh sb="0" eb="2">
      <t>カツドウ</t>
    </rPh>
    <rPh sb="2" eb="4">
      <t>バンゴウ</t>
    </rPh>
    <phoneticPr fontId="1"/>
  </si>
  <si>
    <t>業務活動</t>
    <rPh sb="0" eb="2">
      <t>ギョウム</t>
    </rPh>
    <rPh sb="2" eb="4">
      <t>カツドウ</t>
    </rPh>
    <phoneticPr fontId="1"/>
  </si>
  <si>
    <t>業務活動の概要</t>
    <rPh sb="0" eb="2">
      <t>ギョウム</t>
    </rPh>
    <rPh sb="2" eb="4">
      <t>カツドウ</t>
    </rPh>
    <rPh sb="5" eb="7">
      <t>ガイヨウ</t>
    </rPh>
    <phoneticPr fontId="1"/>
  </si>
  <si>
    <t>2.2　活動指標の達成目標</t>
    <rPh sb="4" eb="6">
      <t>カツドウ</t>
    </rPh>
    <rPh sb="6" eb="8">
      <t>シヒョウ</t>
    </rPh>
    <rPh sb="9" eb="11">
      <t>タッセイ</t>
    </rPh>
    <rPh sb="11" eb="13">
      <t>モクヒョウ</t>
    </rPh>
    <phoneticPr fontId="1"/>
  </si>
  <si>
    <t>活動指標</t>
    <rPh sb="0" eb="2">
      <t>カツドウ</t>
    </rPh>
    <rPh sb="2" eb="4">
      <t>シヒョウ</t>
    </rPh>
    <phoneticPr fontId="1"/>
  </si>
  <si>
    <t>活動指標</t>
    <rPh sb="0" eb="2">
      <t>カツドウ</t>
    </rPh>
    <rPh sb="2" eb="4">
      <t>シヒョウ</t>
    </rPh>
    <phoneticPr fontId="1"/>
  </si>
  <si>
    <t>3.要員計画</t>
    <rPh sb="2" eb="4">
      <t>ヨウイン</t>
    </rPh>
    <rPh sb="4" eb="6">
      <t>ケイカク</t>
    </rPh>
    <phoneticPr fontId="1"/>
  </si>
  <si>
    <t>3.1　要員計画</t>
    <rPh sb="4" eb="6">
      <t>ヨウイン</t>
    </rPh>
    <rPh sb="6" eb="8">
      <t>ケイカク</t>
    </rPh>
    <phoneticPr fontId="1"/>
  </si>
  <si>
    <t>第１四半期
目標数値</t>
    <rPh sb="0" eb="1">
      <t>ダイ</t>
    </rPh>
    <rPh sb="2" eb="5">
      <t>シハンキ</t>
    </rPh>
    <rPh sb="6" eb="8">
      <t>モクヒョウ</t>
    </rPh>
    <rPh sb="8" eb="10">
      <t>スウチ</t>
    </rPh>
    <phoneticPr fontId="1"/>
  </si>
  <si>
    <t>第２四半期
目標数値</t>
    <rPh sb="0" eb="1">
      <t>ダイ</t>
    </rPh>
    <rPh sb="2" eb="5">
      <t>シハンキ</t>
    </rPh>
    <rPh sb="6" eb="8">
      <t>モクヒョウ</t>
    </rPh>
    <rPh sb="8" eb="10">
      <t>スウチ</t>
    </rPh>
    <phoneticPr fontId="1"/>
  </si>
  <si>
    <t>第３四半期
目標数値</t>
    <rPh sb="0" eb="1">
      <t>ダイ</t>
    </rPh>
    <rPh sb="2" eb="5">
      <t>シハンキ</t>
    </rPh>
    <rPh sb="6" eb="8">
      <t>モクヒョウ</t>
    </rPh>
    <rPh sb="8" eb="10">
      <t>スウチ</t>
    </rPh>
    <phoneticPr fontId="1"/>
  </si>
  <si>
    <t>第４四半期
目標数値</t>
    <rPh sb="0" eb="1">
      <t>ダイ</t>
    </rPh>
    <rPh sb="2" eb="5">
      <t>シハンキ</t>
    </rPh>
    <rPh sb="6" eb="8">
      <t>モクヒョウ</t>
    </rPh>
    <rPh sb="8" eb="10">
      <t>スウチ</t>
    </rPh>
    <phoneticPr fontId="1"/>
  </si>
  <si>
    <t>階級</t>
    <rPh sb="0" eb="2">
      <t>カイキュウ</t>
    </rPh>
    <phoneticPr fontId="1"/>
  </si>
  <si>
    <t>期初人数</t>
    <rPh sb="0" eb="2">
      <t>キショ</t>
    </rPh>
    <rPh sb="2" eb="4">
      <t>ニンズウ</t>
    </rPh>
    <phoneticPr fontId="1"/>
  </si>
  <si>
    <t>採用予定</t>
    <rPh sb="0" eb="2">
      <t>サイヨウ</t>
    </rPh>
    <rPh sb="2" eb="4">
      <t>ヨテイ</t>
    </rPh>
    <phoneticPr fontId="1"/>
  </si>
  <si>
    <t>退職予定</t>
    <rPh sb="0" eb="2">
      <t>タイショク</t>
    </rPh>
    <rPh sb="2" eb="4">
      <t>ヨテイ</t>
    </rPh>
    <phoneticPr fontId="1"/>
  </si>
  <si>
    <t>異動予定
（Ｉｎ）</t>
    <rPh sb="0" eb="2">
      <t>イドウ</t>
    </rPh>
    <rPh sb="2" eb="4">
      <t>ヨテイ</t>
    </rPh>
    <phoneticPr fontId="1"/>
  </si>
  <si>
    <t>異動予定
（Ｏｕｔ）</t>
    <rPh sb="0" eb="2">
      <t>イドウ</t>
    </rPh>
    <rPh sb="2" eb="4">
      <t>ヨテイ</t>
    </rPh>
    <phoneticPr fontId="1"/>
  </si>
  <si>
    <t>期末人数</t>
    <rPh sb="0" eb="2">
      <t>キマツ</t>
    </rPh>
    <rPh sb="2" eb="4">
      <t>ニンズウ</t>
    </rPh>
    <phoneticPr fontId="1"/>
  </si>
  <si>
    <t>変更予定時期など</t>
    <rPh sb="0" eb="2">
      <t>ヘンコウ</t>
    </rPh>
    <rPh sb="2" eb="4">
      <t>ヨテイ</t>
    </rPh>
    <rPh sb="4" eb="6">
      <t>ジキ</t>
    </rPh>
    <phoneticPr fontId="1"/>
  </si>
  <si>
    <t>合計</t>
    <rPh sb="0" eb="2">
      <t>ゴウケイ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</si>
  <si>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</si>
  <si>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</si>
  <si>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</si>
  <si>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</si>
  <si>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</si>
  <si>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</si>
  <si>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</si>
  <si>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</si>
  <si>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</si>
  <si>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</si>
  <si>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</si>
  <si>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</si>
  <si>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人数</t>
    <rPh sb="0" eb="2">
      <t>ニンズウ</t>
    </rPh>
    <phoneticPr fontId="1"/>
  </si>
  <si>
    <t>原価要員数</t>
    <rPh sb="0" eb="2">
      <t>ゲンカ</t>
    </rPh>
    <rPh sb="2" eb="4">
      <t>ヨウイン</t>
    </rPh>
    <rPh sb="4" eb="5">
      <t>スウ</t>
    </rPh>
    <phoneticPr fontId="1"/>
  </si>
  <si>
    <t>販管要員数</t>
    <rPh sb="0" eb="2">
      <t>ハンカン</t>
    </rPh>
    <rPh sb="2" eb="5">
      <t>ヨウインスウ</t>
    </rPh>
    <phoneticPr fontId="1"/>
  </si>
  <si>
    <t>派遣社員数</t>
    <rPh sb="0" eb="2">
      <t>ハケン</t>
    </rPh>
    <rPh sb="2" eb="5">
      <t>シャインスウ</t>
    </rPh>
    <phoneticPr fontId="1"/>
  </si>
  <si>
    <t xml:space="preserve">科目名              </t>
  </si>
  <si>
    <t xml:space="preserve">売上高              </t>
  </si>
  <si>
    <t xml:space="preserve">給与(原)            </t>
  </si>
  <si>
    <t xml:space="preserve">賞与(原)            </t>
  </si>
  <si>
    <t xml:space="preserve">法定福利費(原)      </t>
  </si>
  <si>
    <t xml:space="preserve">外注委託費(原)      </t>
  </si>
  <si>
    <t xml:space="preserve">保険料(原)          </t>
  </si>
  <si>
    <t xml:space="preserve">旅費交通費(原)      </t>
  </si>
  <si>
    <t xml:space="preserve">通信費(原)          </t>
  </si>
  <si>
    <t xml:space="preserve">消耗品費(原)        </t>
  </si>
  <si>
    <t xml:space="preserve">運送費(原)          </t>
  </si>
  <si>
    <t xml:space="preserve">会議費(原)          </t>
  </si>
  <si>
    <t xml:space="preserve">書籍代(原)          </t>
  </si>
  <si>
    <t>雑費(原)</t>
  </si>
  <si>
    <t xml:space="preserve">売上総利益          </t>
  </si>
  <si>
    <t xml:space="preserve">役員報酬            </t>
  </si>
  <si>
    <t>給与手当(役員報酬除く）</t>
    <rPh sb="5" eb="7">
      <t>ヤクイン</t>
    </rPh>
    <rPh sb="7" eb="9">
      <t>ホウシュウ</t>
    </rPh>
    <rPh sb="9" eb="10">
      <t>ノゾ</t>
    </rPh>
    <phoneticPr fontId="1"/>
  </si>
  <si>
    <t xml:space="preserve">賞与                </t>
  </si>
  <si>
    <t xml:space="preserve">法定福利費          </t>
  </si>
  <si>
    <t xml:space="preserve">福利厚生費          </t>
  </si>
  <si>
    <t xml:space="preserve">顧問報酬            </t>
  </si>
  <si>
    <t>派遣社員</t>
    <rPh sb="0" eb="2">
      <t>ハケン</t>
    </rPh>
    <rPh sb="2" eb="4">
      <t>シャイン</t>
    </rPh>
    <phoneticPr fontId="1"/>
  </si>
  <si>
    <t xml:space="preserve">消耗品費            </t>
  </si>
  <si>
    <t xml:space="preserve">賃借料              </t>
  </si>
  <si>
    <t xml:space="preserve">保険料              </t>
  </si>
  <si>
    <t xml:space="preserve">修繕維持費          </t>
  </si>
  <si>
    <t xml:space="preserve">租税公課            </t>
  </si>
  <si>
    <t xml:space="preserve">減価償却費          </t>
  </si>
  <si>
    <t xml:space="preserve">貸倒引当金繰入      </t>
  </si>
  <si>
    <t xml:space="preserve">旅費交通費          </t>
  </si>
  <si>
    <t xml:space="preserve">通信費              </t>
  </si>
  <si>
    <t xml:space="preserve">会議費              </t>
  </si>
  <si>
    <t xml:space="preserve">水道光熱費          </t>
  </si>
  <si>
    <t xml:space="preserve">支払手数料          </t>
  </si>
  <si>
    <t xml:space="preserve">新聞図書費          </t>
  </si>
  <si>
    <t xml:space="preserve">銀行手数料          </t>
  </si>
  <si>
    <t xml:space="preserve">販促・広告費        </t>
  </si>
  <si>
    <t xml:space="preserve">接待交際費          </t>
  </si>
  <si>
    <t xml:space="preserve">諸会費              </t>
  </si>
  <si>
    <t xml:space="preserve">寄付金              </t>
  </si>
  <si>
    <t xml:space="preserve">運送費              </t>
  </si>
  <si>
    <t xml:space="preserve">教育･トレーニング費 </t>
  </si>
  <si>
    <t xml:space="preserve">紹介手数料          </t>
  </si>
  <si>
    <t xml:space="preserve">採用費              </t>
  </si>
  <si>
    <t xml:space="preserve">雑費                </t>
  </si>
  <si>
    <t xml:space="preserve">営業利益            </t>
  </si>
  <si>
    <t xml:space="preserve">受取利息            </t>
  </si>
  <si>
    <t xml:space="preserve">雑収入              </t>
  </si>
  <si>
    <t xml:space="preserve">支払利息割引料      </t>
  </si>
  <si>
    <t xml:space="preserve">雑損失              </t>
  </si>
  <si>
    <t xml:space="preserve">経常利益            </t>
  </si>
  <si>
    <t>勘定科目</t>
    <rPh sb="0" eb="2">
      <t>カンジョウ</t>
    </rPh>
    <rPh sb="2" eb="4">
      <t>カモク</t>
    </rPh>
    <phoneticPr fontId="1"/>
  </si>
  <si>
    <t>備考</t>
    <rPh sb="0" eb="2">
      <t>ビコウ</t>
    </rPh>
    <phoneticPr fontId="1"/>
  </si>
  <si>
    <t>その他売上原価</t>
    <rPh sb="2" eb="3">
      <t>ホカ</t>
    </rPh>
    <rPh sb="3" eb="5">
      <t>ウリアゲ</t>
    </rPh>
    <rPh sb="5" eb="7">
      <t>ゲンカ</t>
    </rPh>
    <phoneticPr fontId="1"/>
  </si>
  <si>
    <t>年度計</t>
    <rPh sb="0" eb="2">
      <t>ネンド</t>
    </rPh>
    <rPh sb="2" eb="3">
      <t>ケイ</t>
    </rPh>
    <phoneticPr fontId="1"/>
  </si>
  <si>
    <t>資本的支出など</t>
    <rPh sb="0" eb="3">
      <t>シホンテキ</t>
    </rPh>
    <rPh sb="3" eb="5">
      <t>シシュツ</t>
    </rPh>
    <phoneticPr fontId="1"/>
  </si>
  <si>
    <t>Ａ開発</t>
    <rPh sb="1" eb="3">
      <t>カイハツ</t>
    </rPh>
    <phoneticPr fontId="1"/>
  </si>
  <si>
    <t>Ｂ投資</t>
    <rPh sb="1" eb="3">
      <t>トウシ</t>
    </rPh>
    <phoneticPr fontId="1"/>
  </si>
  <si>
    <t>総投資額</t>
    <rPh sb="0" eb="1">
      <t>ソウ</t>
    </rPh>
    <rPh sb="1" eb="3">
      <t>トウシ</t>
    </rPh>
    <rPh sb="3" eb="4">
      <t>ガク</t>
    </rPh>
    <phoneticPr fontId="1"/>
  </si>
  <si>
    <t>売上高粗利率</t>
    <rPh sb="0" eb="2">
      <t>ウリアゲ</t>
    </rPh>
    <rPh sb="2" eb="3">
      <t>ダカ</t>
    </rPh>
    <rPh sb="3" eb="6">
      <t>アラリリツ</t>
    </rPh>
    <phoneticPr fontId="1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</si>
  <si>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1"/>
  </si>
  <si>
    <t>営業一人あたり売上高</t>
    <rPh sb="0" eb="2">
      <t>エイギョウ</t>
    </rPh>
    <rPh sb="2" eb="4">
      <t>ヒトリ</t>
    </rPh>
    <rPh sb="7" eb="9">
      <t>ウリアゲ</t>
    </rPh>
    <rPh sb="9" eb="10">
      <t>ダカ</t>
    </rPh>
    <phoneticPr fontId="1"/>
  </si>
  <si>
    <t>初期入力項目</t>
    <rPh sb="0" eb="2">
      <t>ショキ</t>
    </rPh>
    <rPh sb="2" eb="4">
      <t>ニュウリョク</t>
    </rPh>
    <rPh sb="4" eb="6">
      <t>コウモク</t>
    </rPh>
    <phoneticPr fontId="1"/>
  </si>
  <si>
    <t>本計画のサマリ</t>
    <rPh sb="0" eb="1">
      <t>ホン</t>
    </rPh>
    <rPh sb="1" eb="3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</si>
</sst>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Fill="1" applyBorder="1">
      <alignment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shrinkToFit="1"/>
    </xf>
    <xf numFmtId="176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38" fontId="0" fillId="0" borderId="0" xfId="1" applyFont="1" applyFill="1" applyBorder="1">
      <alignment vertical="center"/>
    </xf>
    <xf numFmtId="38" fontId="0" fillId="0" borderId="0" xfId="0" applyNumberFormat="1" applyFill="1" applyBorder="1">
      <alignment vertical="center"/>
    </xf>
    <xf numFmtId="3" fontId="0" fillId="0" borderId="0" xfId="0" applyNumberFormat="1" applyFill="1" applyBorder="1">
      <alignment vertical="center"/>
    </xf>
    <xf numFmtId="0" fontId="3" fillId="2" borderId="0" xfId="0" applyFont="1" applyFill="1">
      <alignment vertical="center"/>
    </xf>
    <xf numFmtId="38" fontId="0" fillId="0" borderId="8" xfId="1" applyFont="1" applyFill="1" applyBorder="1">
      <alignment vertical="center"/>
    </xf>
    <xf numFmtId="176" fontId="0" fillId="0" borderId="8" xfId="0" applyNumberFormat="1" applyFill="1" applyBorder="1">
      <alignment vertical="center"/>
    </xf>
    <xf numFmtId="0" fontId="0" fillId="0" borderId="11" xfId="0" applyFill="1" applyBorder="1">
      <alignment vertical="center"/>
    </xf>
    <xf numFmtId="38" fontId="0" fillId="0" borderId="11" xfId="0" applyNumberFormat="1" applyFill="1" applyBorder="1">
      <alignment vertical="center"/>
    </xf>
    <xf numFmtId="38" fontId="0" fillId="0" borderId="11" xfId="1" applyFont="1" applyFill="1" applyBorder="1">
      <alignment vertical="center"/>
    </xf>
    <xf numFmtId="176" fontId="0" fillId="0" borderId="11" xfId="0" applyNumberFormat="1" applyFill="1" applyBorder="1">
      <alignment vertical="center"/>
    </xf>
    <xf numFmtId="38" fontId="0" fillId="0" borderId="8" xfId="0" applyNumberFormat="1" applyFill="1" applyBorder="1">
      <alignment vertical="center"/>
    </xf>
    <xf numFmtId="3" fontId="0" fillId="0" borderId="8" xfId="0" applyNumberFormat="1" applyFill="1" applyBorder="1">
      <alignment vertical="center"/>
    </xf>
    <xf numFmtId="0" fontId="0" fillId="0" borderId="13" xfId="0" applyFill="1" applyBorder="1">
      <alignment vertical="center"/>
    </xf>
    <xf numFmtId="38" fontId="0" fillId="0" borderId="13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38" fontId="0" fillId="0" borderId="13" xfId="1" applyFont="1" applyFill="1" applyBorder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1\&#32076;&#29702;\685f89258d198641\&#12489;&#12461;&#12517;&#12513;&#12531;&#12488;\&#12473;&#12479;&#12540;&#12488;&#12450;&#12483;&#12503;\&#25240;&#23614;&#12373;&#12435;&#12363;&#12425;&#12398;&#24341;&#32153;&#12366;\Avergence\DATA-&#32076;&#29702;\&#9733;&#32076;&#36027;&#31934;&#31639;\2016&#24180;&#24230;\2016&#24180;4&#26376;15&#26085;&#25903;&#25173;&#20998;\&#32076;&#36027;&#31934;&#31639;&#12510;&#12463;&#12525;Ver0.1%20-0415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年03月18日支払(3月分)TEST  (2)"/>
      <sheetName val="2016年04月01日支払 "/>
      <sheetName val="2016年04月15日支払"/>
      <sheetName val="output"/>
      <sheetName val="outputのタイトル"/>
      <sheetName val="outputのPIVOT"/>
      <sheetName val="在職者名簿"/>
      <sheetName val="変更手順"/>
      <sheetName val="勘定科目マスタ"/>
      <sheetName val="プロジェクト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番号</v>
          </cell>
          <cell r="B1" t="str">
            <v>勘定科目</v>
          </cell>
          <cell r="C1" t="str">
            <v>補助科目</v>
          </cell>
          <cell r="D1" t="str">
            <v>原価要員勘定</v>
          </cell>
          <cell r="E1" t="str">
            <v>原価要員補助</v>
          </cell>
          <cell r="F1" t="str">
            <v>販管要員勘定</v>
          </cell>
          <cell r="G1" t="str">
            <v>販管要員補助</v>
          </cell>
          <cell r="H1" t="str">
            <v>不課税フラグ</v>
          </cell>
        </row>
        <row r="2">
          <cell r="A2">
            <v>101</v>
          </cell>
          <cell r="B2" t="str">
            <v>外注委託費</v>
          </cell>
          <cell r="C2" t="str">
            <v>業務委託契約</v>
          </cell>
          <cell r="D2">
            <v>5429</v>
          </cell>
          <cell r="E2">
            <v>2</v>
          </cell>
          <cell r="F2">
            <v>5429</v>
          </cell>
          <cell r="G2">
            <v>2</v>
          </cell>
        </row>
        <row r="3">
          <cell r="A3">
            <v>102</v>
          </cell>
          <cell r="B3" t="str">
            <v>外注委託費</v>
          </cell>
          <cell r="C3" t="str">
            <v>その他</v>
          </cell>
          <cell r="D3">
            <v>5429</v>
          </cell>
          <cell r="E3">
            <v>0</v>
          </cell>
          <cell r="F3">
            <v>5429</v>
          </cell>
          <cell r="G3">
            <v>0</v>
          </cell>
        </row>
        <row r="4">
          <cell r="A4">
            <v>201</v>
          </cell>
          <cell r="B4" t="str">
            <v>旅費交通費</v>
          </cell>
          <cell r="C4" t="str">
            <v>宿泊日当</v>
          </cell>
          <cell r="D4">
            <v>5455</v>
          </cell>
          <cell r="E4">
            <v>1</v>
          </cell>
          <cell r="F4">
            <v>6221</v>
          </cell>
          <cell r="G4">
            <v>1</v>
          </cell>
        </row>
        <row r="5">
          <cell r="A5">
            <v>202</v>
          </cell>
          <cell r="B5" t="str">
            <v>旅費交通費</v>
          </cell>
          <cell r="C5" t="str">
            <v>日帰日当</v>
          </cell>
          <cell r="D5">
            <v>5455</v>
          </cell>
          <cell r="E5">
            <v>3</v>
          </cell>
          <cell r="F5">
            <v>6221</v>
          </cell>
          <cell r="G5">
            <v>3</v>
          </cell>
        </row>
        <row r="6">
          <cell r="A6">
            <v>203</v>
          </cell>
          <cell r="B6" t="str">
            <v>旅費交通費</v>
          </cell>
          <cell r="C6" t="str">
            <v>宿泊費</v>
          </cell>
          <cell r="D6">
            <v>5455</v>
          </cell>
          <cell r="E6">
            <v>2</v>
          </cell>
          <cell r="F6">
            <v>6221</v>
          </cell>
          <cell r="G6">
            <v>2</v>
          </cell>
        </row>
        <row r="7">
          <cell r="A7">
            <v>204</v>
          </cell>
          <cell r="B7" t="str">
            <v>旅費交通費</v>
          </cell>
          <cell r="C7" t="str">
            <v>交通費</v>
          </cell>
          <cell r="D7">
            <v>5455</v>
          </cell>
          <cell r="E7">
            <v>0</v>
          </cell>
          <cell r="F7">
            <v>6221</v>
          </cell>
          <cell r="G7">
            <v>0</v>
          </cell>
        </row>
        <row r="8">
          <cell r="A8">
            <v>205</v>
          </cell>
          <cell r="B8" t="str">
            <v>旅費交通費</v>
          </cell>
          <cell r="C8" t="str">
            <v>宿泊費不課税分</v>
          </cell>
          <cell r="D8">
            <v>5455</v>
          </cell>
          <cell r="E8">
            <v>2</v>
          </cell>
          <cell r="F8">
            <v>6221</v>
          </cell>
          <cell r="G8">
            <v>2</v>
          </cell>
          <cell r="H8">
            <v>1</v>
          </cell>
        </row>
        <row r="9">
          <cell r="A9">
            <v>206</v>
          </cell>
          <cell r="B9" t="str">
            <v>旅費交通費</v>
          </cell>
          <cell r="C9" t="str">
            <v>交通費不課税分</v>
          </cell>
          <cell r="D9">
            <v>5455</v>
          </cell>
          <cell r="E9">
            <v>0</v>
          </cell>
          <cell r="F9">
            <v>6221</v>
          </cell>
          <cell r="G9">
            <v>0</v>
          </cell>
          <cell r="H9">
            <v>1</v>
          </cell>
        </row>
        <row r="10">
          <cell r="A10">
            <v>301</v>
          </cell>
          <cell r="B10" t="str">
            <v>福利厚生費</v>
          </cell>
          <cell r="C10" t="str">
            <v>健診</v>
          </cell>
          <cell r="D10">
            <v>6117</v>
          </cell>
          <cell r="E10">
            <v>1</v>
          </cell>
          <cell r="F10">
            <v>6117</v>
          </cell>
          <cell r="G10">
            <v>1</v>
          </cell>
        </row>
        <row r="11">
          <cell r="A11">
            <v>302</v>
          </cell>
          <cell r="B11" t="str">
            <v>福利厚生費</v>
          </cell>
          <cell r="C11" t="str">
            <v>その他</v>
          </cell>
          <cell r="D11">
            <v>5426</v>
          </cell>
          <cell r="F11">
            <v>6117</v>
          </cell>
          <cell r="G11">
            <v>0</v>
          </cell>
        </row>
        <row r="12">
          <cell r="A12">
            <v>303</v>
          </cell>
          <cell r="B12" t="str">
            <v>福利厚生費</v>
          </cell>
          <cell r="C12" t="str">
            <v>慶弔金</v>
          </cell>
          <cell r="D12">
            <v>6117</v>
          </cell>
          <cell r="E12">
            <v>2</v>
          </cell>
          <cell r="F12">
            <v>6117</v>
          </cell>
          <cell r="G12">
            <v>2</v>
          </cell>
        </row>
        <row r="13">
          <cell r="A13">
            <v>304</v>
          </cell>
          <cell r="B13" t="str">
            <v>福利厚生費</v>
          </cell>
          <cell r="C13" t="str">
            <v>慶弔金不課税分</v>
          </cell>
          <cell r="D13">
            <v>6117</v>
          </cell>
          <cell r="E13">
            <v>2</v>
          </cell>
          <cell r="F13">
            <v>6117</v>
          </cell>
          <cell r="G13">
            <v>2</v>
          </cell>
          <cell r="H13">
            <v>1</v>
          </cell>
        </row>
        <row r="14">
          <cell r="A14">
            <v>401</v>
          </cell>
          <cell r="B14" t="str">
            <v>採用費</v>
          </cell>
          <cell r="C14" t="str">
            <v>健診</v>
          </cell>
          <cell r="D14">
            <v>6236</v>
          </cell>
          <cell r="E14">
            <v>1</v>
          </cell>
          <cell r="F14">
            <v>6236</v>
          </cell>
          <cell r="G14">
            <v>1</v>
          </cell>
        </row>
        <row r="15">
          <cell r="A15">
            <v>501</v>
          </cell>
          <cell r="B15" t="str">
            <v>宅配便</v>
          </cell>
          <cell r="C15" t="str">
            <v>運送費</v>
          </cell>
          <cell r="D15">
            <v>5459</v>
          </cell>
          <cell r="F15">
            <v>6233</v>
          </cell>
        </row>
        <row r="16">
          <cell r="A16">
            <v>601</v>
          </cell>
          <cell r="B16" t="str">
            <v>租税公課</v>
          </cell>
          <cell r="C16" t="str">
            <v>その他</v>
          </cell>
          <cell r="D16">
            <v>5451</v>
          </cell>
          <cell r="F16">
            <v>6217</v>
          </cell>
          <cell r="G16">
            <v>0</v>
          </cell>
        </row>
        <row r="17">
          <cell r="A17">
            <v>701</v>
          </cell>
          <cell r="B17" t="str">
            <v>書籍代</v>
          </cell>
          <cell r="D17">
            <v>5461</v>
          </cell>
          <cell r="F17">
            <v>6226</v>
          </cell>
          <cell r="G17">
            <v>0</v>
          </cell>
        </row>
        <row r="18">
          <cell r="A18">
            <v>801</v>
          </cell>
          <cell r="B18" t="str">
            <v>消耗品</v>
          </cell>
          <cell r="C18" t="str">
            <v>１０万円以上少額資産</v>
          </cell>
          <cell r="D18">
            <v>6212</v>
          </cell>
          <cell r="E18">
            <v>101</v>
          </cell>
          <cell r="F18">
            <v>6212</v>
          </cell>
          <cell r="G18">
            <v>101</v>
          </cell>
        </row>
        <row r="19">
          <cell r="A19">
            <v>802</v>
          </cell>
          <cell r="B19" t="str">
            <v>消耗品</v>
          </cell>
          <cell r="C19" t="str">
            <v>支援制度１０万円未満</v>
          </cell>
          <cell r="D19">
            <v>6212</v>
          </cell>
          <cell r="E19">
            <v>11</v>
          </cell>
          <cell r="F19">
            <v>6212</v>
          </cell>
          <cell r="G19">
            <v>11</v>
          </cell>
        </row>
        <row r="20">
          <cell r="A20">
            <v>803</v>
          </cell>
          <cell r="B20" t="str">
            <v>消耗品</v>
          </cell>
          <cell r="C20" t="str">
            <v>その他原価外消耗品</v>
          </cell>
          <cell r="D20">
            <v>6212</v>
          </cell>
          <cell r="E20">
            <v>0</v>
          </cell>
          <cell r="F20">
            <v>6212</v>
          </cell>
          <cell r="G20">
            <v>0</v>
          </cell>
        </row>
        <row r="21">
          <cell r="A21">
            <v>804</v>
          </cell>
          <cell r="B21" t="str">
            <v>消耗品</v>
          </cell>
          <cell r="C21" t="str">
            <v>原価で購入した１０万円以上機器</v>
          </cell>
          <cell r="D21">
            <v>5458</v>
          </cell>
          <cell r="E21">
            <v>101</v>
          </cell>
          <cell r="F21">
            <v>5458</v>
          </cell>
          <cell r="G21">
            <v>101</v>
          </cell>
        </row>
        <row r="22">
          <cell r="A22">
            <v>805</v>
          </cell>
          <cell r="B22" t="str">
            <v>消耗品</v>
          </cell>
          <cell r="C22" t="str">
            <v>原価で購入した１０万円未満機器</v>
          </cell>
          <cell r="D22">
            <v>5458</v>
          </cell>
          <cell r="E22">
            <v>0</v>
          </cell>
          <cell r="F22">
            <v>5458</v>
          </cell>
          <cell r="G22">
            <v>0</v>
          </cell>
        </row>
        <row r="23">
          <cell r="A23">
            <v>901</v>
          </cell>
          <cell r="B23" t="str">
            <v>通信費</v>
          </cell>
          <cell r="C23" t="str">
            <v>切手・郵便</v>
          </cell>
          <cell r="D23">
            <v>5456</v>
          </cell>
          <cell r="E23">
            <v>3</v>
          </cell>
          <cell r="F23">
            <v>6222</v>
          </cell>
          <cell r="G23">
            <v>1</v>
          </cell>
        </row>
        <row r="24">
          <cell r="A24">
            <v>902</v>
          </cell>
          <cell r="B24" t="str">
            <v>通信費</v>
          </cell>
          <cell r="C24" t="str">
            <v>携帯電話</v>
          </cell>
          <cell r="D24">
            <v>5456</v>
          </cell>
          <cell r="E24">
            <v>1</v>
          </cell>
          <cell r="F24">
            <v>6222</v>
          </cell>
          <cell r="G24">
            <v>4</v>
          </cell>
        </row>
        <row r="25">
          <cell r="A25">
            <v>903</v>
          </cell>
          <cell r="B25" t="str">
            <v>通信費</v>
          </cell>
          <cell r="C25" t="str">
            <v>無線</v>
          </cell>
          <cell r="D25">
            <v>5456</v>
          </cell>
          <cell r="E25">
            <v>2</v>
          </cell>
          <cell r="F25">
            <v>6222</v>
          </cell>
          <cell r="G25">
            <v>7</v>
          </cell>
        </row>
        <row r="26">
          <cell r="A26">
            <v>904</v>
          </cell>
          <cell r="B26" t="str">
            <v>通信費</v>
          </cell>
          <cell r="C26" t="str">
            <v>AVI通信切手</v>
          </cell>
          <cell r="D26">
            <v>6222</v>
          </cell>
          <cell r="E26">
            <v>21</v>
          </cell>
          <cell r="F26">
            <v>6222</v>
          </cell>
          <cell r="G26">
            <v>21</v>
          </cell>
        </row>
        <row r="27">
          <cell r="A27">
            <v>1001</v>
          </cell>
          <cell r="B27" t="str">
            <v>販促費</v>
          </cell>
          <cell r="C27" t="str">
            <v>AVI通信</v>
          </cell>
          <cell r="D27">
            <v>6228</v>
          </cell>
          <cell r="E27">
            <v>21</v>
          </cell>
          <cell r="F27">
            <v>6228</v>
          </cell>
          <cell r="G27">
            <v>21</v>
          </cell>
        </row>
        <row r="28">
          <cell r="A28">
            <v>1002</v>
          </cell>
          <cell r="B28" t="str">
            <v>販促費</v>
          </cell>
          <cell r="C28" t="str">
            <v>新説マネジメント</v>
          </cell>
          <cell r="D28">
            <v>6228</v>
          </cell>
          <cell r="E28">
            <v>35</v>
          </cell>
          <cell r="F28">
            <v>6228</v>
          </cell>
          <cell r="G28">
            <v>35</v>
          </cell>
        </row>
        <row r="29">
          <cell r="A29">
            <v>1003</v>
          </cell>
          <cell r="B29" t="str">
            <v>販促費</v>
          </cell>
          <cell r="C29" t="str">
            <v>その他</v>
          </cell>
          <cell r="D29">
            <v>6228</v>
          </cell>
          <cell r="E29">
            <v>0</v>
          </cell>
          <cell r="F29">
            <v>6228</v>
          </cell>
          <cell r="G29">
            <v>0</v>
          </cell>
        </row>
        <row r="30">
          <cell r="A30">
            <v>1004</v>
          </cell>
          <cell r="B30" t="str">
            <v>販促費</v>
          </cell>
          <cell r="C30" t="str">
            <v>新説マネジメント</v>
          </cell>
          <cell r="D30">
            <v>6228</v>
          </cell>
          <cell r="E30">
            <v>35</v>
          </cell>
          <cell r="F30">
            <v>6228</v>
          </cell>
          <cell r="G30">
            <v>35</v>
          </cell>
        </row>
        <row r="31">
          <cell r="A31">
            <v>1101</v>
          </cell>
          <cell r="B31" t="str">
            <v>交際費</v>
          </cell>
          <cell r="C31" t="str">
            <v>飲食</v>
          </cell>
          <cell r="D31">
            <v>6229</v>
          </cell>
          <cell r="E31">
            <v>2</v>
          </cell>
          <cell r="F31">
            <v>6229</v>
          </cell>
          <cell r="G31">
            <v>2</v>
          </cell>
        </row>
        <row r="32">
          <cell r="A32">
            <v>1102</v>
          </cell>
          <cell r="B32" t="str">
            <v>交際費</v>
          </cell>
          <cell r="C32" t="str">
            <v>手土産・贈答</v>
          </cell>
          <cell r="D32">
            <v>6229</v>
          </cell>
          <cell r="E32">
            <v>3</v>
          </cell>
          <cell r="F32">
            <v>6229</v>
          </cell>
          <cell r="G32">
            <v>3</v>
          </cell>
        </row>
        <row r="33">
          <cell r="A33">
            <v>1103</v>
          </cell>
          <cell r="B33" t="str">
            <v>交際費</v>
          </cell>
          <cell r="C33" t="str">
            <v>ﾛｰﾀﾘｰｸﾗﾌﾞ</v>
          </cell>
          <cell r="D33">
            <v>6229</v>
          </cell>
          <cell r="E33">
            <v>1</v>
          </cell>
          <cell r="F33">
            <v>6229</v>
          </cell>
          <cell r="G33">
            <v>1</v>
          </cell>
        </row>
        <row r="34">
          <cell r="A34">
            <v>1104</v>
          </cell>
          <cell r="B34" t="str">
            <v>交際費</v>
          </cell>
          <cell r="C34" t="str">
            <v>ゴルフ</v>
          </cell>
          <cell r="D34">
            <v>6229</v>
          </cell>
          <cell r="E34">
            <v>4</v>
          </cell>
          <cell r="F34">
            <v>6229</v>
          </cell>
          <cell r="G34">
            <v>4</v>
          </cell>
        </row>
        <row r="35">
          <cell r="A35">
            <v>1105</v>
          </cell>
          <cell r="B35" t="str">
            <v>交際費</v>
          </cell>
          <cell r="C35" t="str">
            <v>ゴルフ不課税分</v>
          </cell>
          <cell r="D35">
            <v>6229</v>
          </cell>
          <cell r="E35">
            <v>4</v>
          </cell>
          <cell r="F35">
            <v>6229</v>
          </cell>
          <cell r="G35">
            <v>4</v>
          </cell>
          <cell r="H35">
            <v>1</v>
          </cell>
        </row>
        <row r="36">
          <cell r="A36">
            <v>1106</v>
          </cell>
          <cell r="B36" t="str">
            <v>交際費</v>
          </cell>
          <cell r="C36" t="str">
            <v>その他</v>
          </cell>
          <cell r="D36">
            <v>6229</v>
          </cell>
          <cell r="E36">
            <v>0</v>
          </cell>
          <cell r="F36">
            <v>6229</v>
          </cell>
          <cell r="G36">
            <v>0</v>
          </cell>
        </row>
        <row r="37">
          <cell r="A37">
            <v>1107</v>
          </cell>
          <cell r="B37" t="str">
            <v>雑費</v>
          </cell>
          <cell r="C37" t="str">
            <v>その他</v>
          </cell>
          <cell r="D37">
            <v>5458</v>
          </cell>
          <cell r="E37">
            <v>0</v>
          </cell>
          <cell r="F37">
            <v>6249</v>
          </cell>
          <cell r="G37">
            <v>0</v>
          </cell>
        </row>
        <row r="38">
          <cell r="A38">
            <v>1201</v>
          </cell>
          <cell r="B38" t="str">
            <v>教育トレーニング</v>
          </cell>
          <cell r="C38" t="str">
            <v>その他</v>
          </cell>
          <cell r="D38">
            <v>6234</v>
          </cell>
          <cell r="E38">
            <v>0</v>
          </cell>
          <cell r="F38">
            <v>6234</v>
          </cell>
          <cell r="G38">
            <v>0</v>
          </cell>
        </row>
        <row r="39">
          <cell r="A39">
            <v>1301</v>
          </cell>
          <cell r="B39" t="str">
            <v>会議費</v>
          </cell>
          <cell r="C39" t="str">
            <v>KEIKO弁当代</v>
          </cell>
          <cell r="D39">
            <v>6223</v>
          </cell>
          <cell r="E39">
            <v>3</v>
          </cell>
          <cell r="F39">
            <v>6223</v>
          </cell>
          <cell r="G39">
            <v>3</v>
          </cell>
        </row>
        <row r="40">
          <cell r="A40">
            <v>1302</v>
          </cell>
          <cell r="B40" t="str">
            <v>会議費</v>
          </cell>
          <cell r="C40" t="str">
            <v xml:space="preserve">PD合宿会議          </v>
          </cell>
          <cell r="D40">
            <v>6223</v>
          </cell>
          <cell r="E40">
            <v>4</v>
          </cell>
          <cell r="F40">
            <v>6223</v>
          </cell>
          <cell r="G40">
            <v>4</v>
          </cell>
        </row>
        <row r="41">
          <cell r="A41">
            <v>1303</v>
          </cell>
          <cell r="B41" t="str">
            <v>会議費</v>
          </cell>
          <cell r="C41" t="str">
            <v>その他</v>
          </cell>
          <cell r="D41">
            <v>5460</v>
          </cell>
          <cell r="F41">
            <v>6223</v>
          </cell>
          <cell r="G41">
            <v>0</v>
          </cell>
        </row>
        <row r="42">
          <cell r="A42">
            <v>1401</v>
          </cell>
          <cell r="B42" t="str">
            <v>諸会費</v>
          </cell>
          <cell r="C42" t="str">
            <v>その他</v>
          </cell>
          <cell r="D42">
            <v>6230</v>
          </cell>
          <cell r="E42">
            <v>0</v>
          </cell>
          <cell r="F42">
            <v>6230</v>
          </cell>
          <cell r="G42">
            <v>0</v>
          </cell>
        </row>
        <row r="43">
          <cell r="A43">
            <v>1402</v>
          </cell>
          <cell r="B43" t="str">
            <v>諸会費</v>
          </cell>
          <cell r="C43" t="str">
            <v>諸会費不課税分</v>
          </cell>
          <cell r="D43">
            <v>6230</v>
          </cell>
          <cell r="E43">
            <v>0</v>
          </cell>
          <cell r="F43">
            <v>6230</v>
          </cell>
          <cell r="G43">
            <v>0</v>
          </cell>
          <cell r="H43">
            <v>1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F9" sqref="F9"/>
    </sheetView>
  </sheetViews>
  <sheetFormatPr defaultRowHeight="13.5" x14ac:dyDescent="0.15"/>
  <cols>
    <col min="1" max="1" width="9" customWidth="1"/>
    <col min="2" max="2" width="21.875" customWidth="1"/>
    <col min="3" max="3" width="12.625" customWidth="1"/>
  </cols>
  <sheetData>
    <row r="1" spans="1:3" ht="24" customHeight="1" x14ac:dyDescent="0.15">
      <c r="A1" s="33" t="s">
        <v>122</v>
      </c>
    </row>
    <row r="3" spans="1:3" ht="19.5" customHeight="1" x14ac:dyDescent="0.15">
      <c r="B3" s="9" t="s">
        <v>5</v>
      </c>
      <c r="C3" s="9" t="s">
        <v>6</v>
      </c>
    </row>
    <row r="4" spans="1:3" ht="19.5" customHeight="1" x14ac:dyDescent="0.15">
      <c r="B4" s="9" t="s">
        <v>0</v>
      </c>
      <c r="C4" s="9"/>
    </row>
    <row r="5" spans="1:3" ht="19.5" customHeight="1" x14ac:dyDescent="0.15">
      <c r="B5" s="9" t="s">
        <v>1</v>
      </c>
      <c r="C5" s="9" t="s">
        <v>3</v>
      </c>
    </row>
    <row r="6" spans="1:3" ht="19.5" customHeight="1" x14ac:dyDescent="0.15">
      <c r="B6" s="9" t="s">
        <v>2</v>
      </c>
      <c r="C6" s="9" t="s">
        <v>4</v>
      </c>
    </row>
    <row r="10" spans="1:3" x14ac:dyDescent="0.15">
      <c r="A10" s="1"/>
    </row>
    <row r="11" spans="1:3" ht="23.25" customHeight="1" x14ac:dyDescent="0.15">
      <c r="A11" s="4" t="s">
        <v>123</v>
      </c>
    </row>
    <row r="12" spans="1:3" ht="29.25" customHeight="1" x14ac:dyDescent="0.15">
      <c r="B12" s="9" t="s">
        <v>119</v>
      </c>
      <c r="C12" s="9"/>
    </row>
    <row r="13" spans="1:3" ht="29.25" customHeight="1" x14ac:dyDescent="0.15">
      <c r="B13" s="9" t="s">
        <v>120</v>
      </c>
      <c r="C13" s="9"/>
    </row>
    <row r="14" spans="1:3" ht="29.25" customHeight="1" x14ac:dyDescent="0.15">
      <c r="B14" s="9" t="s">
        <v>121</v>
      </c>
      <c r="C14" s="9"/>
    </row>
    <row r="15" spans="1:3" ht="29.25" customHeight="1" x14ac:dyDescent="0.15"/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16" workbookViewId="0">
      <selection activeCell="M47" sqref="M47"/>
    </sheetView>
  </sheetViews>
  <sheetFormatPr defaultRowHeight="13.5" x14ac:dyDescent="0.15"/>
  <cols>
    <col min="1" max="1" width="6.125" customWidth="1"/>
  </cols>
  <sheetData>
    <row r="1" spans="1:9" ht="28.5" customHeight="1" x14ac:dyDescent="0.15">
      <c r="A1" s="3" t="str">
        <f>初期入力とSummary!C3 &amp; "年　経営計画"</f>
        <v>20XX年　経営計画</v>
      </c>
      <c r="B1" s="3"/>
      <c r="C1" s="3"/>
      <c r="D1" s="2"/>
      <c r="E1" s="2"/>
      <c r="F1" s="2"/>
      <c r="G1" s="2"/>
      <c r="H1" s="2"/>
      <c r="I1" s="2"/>
    </row>
    <row r="2" spans="1:9" ht="17.25" x14ac:dyDescent="0.15">
      <c r="G2" s="4" t="str">
        <f>初期入力とSummary!C5 &amp;"　" &amp;  初期入力とSummary!C6</f>
        <v>A事業部　B部</v>
      </c>
    </row>
    <row r="3" spans="1:9" ht="17.25" x14ac:dyDescent="0.15">
      <c r="G3" s="4"/>
    </row>
    <row r="4" spans="1:9" x14ac:dyDescent="0.15">
      <c r="A4" s="1" t="s">
        <v>7</v>
      </c>
    </row>
    <row r="6" spans="1:9" x14ac:dyDescent="0.15">
      <c r="A6" s="1" t="s">
        <v>8</v>
      </c>
    </row>
    <row r="7" spans="1:9" x14ac:dyDescent="0.15">
      <c r="A7" s="48"/>
      <c r="B7" s="49"/>
      <c r="C7" s="49"/>
      <c r="D7" s="49"/>
      <c r="E7" s="49"/>
      <c r="F7" s="49"/>
      <c r="G7" s="49"/>
      <c r="H7" s="49"/>
      <c r="I7" s="50"/>
    </row>
    <row r="8" spans="1:9" x14ac:dyDescent="0.15">
      <c r="A8" s="51"/>
      <c r="B8" s="52"/>
      <c r="C8" s="52"/>
      <c r="D8" s="52"/>
      <c r="E8" s="52"/>
      <c r="F8" s="52"/>
      <c r="G8" s="52"/>
      <c r="H8" s="52"/>
      <c r="I8" s="53"/>
    </row>
    <row r="9" spans="1:9" x14ac:dyDescent="0.15">
      <c r="A9" s="51"/>
      <c r="B9" s="52"/>
      <c r="C9" s="52"/>
      <c r="D9" s="52"/>
      <c r="E9" s="52"/>
      <c r="F9" s="52"/>
      <c r="G9" s="52"/>
      <c r="H9" s="52"/>
      <c r="I9" s="53"/>
    </row>
    <row r="10" spans="1:9" x14ac:dyDescent="0.15">
      <c r="A10" s="51"/>
      <c r="B10" s="52"/>
      <c r="C10" s="52"/>
      <c r="D10" s="52"/>
      <c r="E10" s="52"/>
      <c r="F10" s="52"/>
      <c r="G10" s="52"/>
      <c r="H10" s="52"/>
      <c r="I10" s="53"/>
    </row>
    <row r="11" spans="1:9" x14ac:dyDescent="0.15">
      <c r="A11" s="51"/>
      <c r="B11" s="52"/>
      <c r="C11" s="52"/>
      <c r="D11" s="52"/>
      <c r="E11" s="52"/>
      <c r="F11" s="52"/>
      <c r="G11" s="52"/>
      <c r="H11" s="52"/>
      <c r="I11" s="53"/>
    </row>
    <row r="12" spans="1:9" x14ac:dyDescent="0.15">
      <c r="A12" s="51"/>
      <c r="B12" s="52"/>
      <c r="C12" s="52"/>
      <c r="D12" s="52"/>
      <c r="E12" s="52"/>
      <c r="F12" s="52"/>
      <c r="G12" s="52"/>
      <c r="H12" s="52"/>
      <c r="I12" s="53"/>
    </row>
    <row r="13" spans="1:9" x14ac:dyDescent="0.15">
      <c r="A13" s="54"/>
      <c r="B13" s="55"/>
      <c r="C13" s="55"/>
      <c r="D13" s="55"/>
      <c r="E13" s="55"/>
      <c r="F13" s="55"/>
      <c r="G13" s="55"/>
      <c r="H13" s="55"/>
      <c r="I13" s="56"/>
    </row>
    <row r="14" spans="1:9" x14ac:dyDescent="0.15">
      <c r="A14" t="s">
        <v>9</v>
      </c>
    </row>
    <row r="15" spans="1:9" x14ac:dyDescent="0.15">
      <c r="A15" s="48"/>
      <c r="B15" s="49"/>
      <c r="C15" s="49"/>
      <c r="D15" s="49"/>
      <c r="E15" s="49"/>
      <c r="F15" s="49"/>
      <c r="G15" s="49"/>
      <c r="H15" s="49"/>
      <c r="I15" s="50"/>
    </row>
    <row r="16" spans="1:9" x14ac:dyDescent="0.15">
      <c r="A16" s="51"/>
      <c r="B16" s="52"/>
      <c r="C16" s="52"/>
      <c r="D16" s="52"/>
      <c r="E16" s="52"/>
      <c r="F16" s="52"/>
      <c r="G16" s="52"/>
      <c r="H16" s="52"/>
      <c r="I16" s="53"/>
    </row>
    <row r="17" spans="1:10" x14ac:dyDescent="0.15">
      <c r="A17" s="51"/>
      <c r="B17" s="52"/>
      <c r="C17" s="52"/>
      <c r="D17" s="52"/>
      <c r="E17" s="52"/>
      <c r="F17" s="52"/>
      <c r="G17" s="52"/>
      <c r="H17" s="52"/>
      <c r="I17" s="53"/>
    </row>
    <row r="18" spans="1:10" x14ac:dyDescent="0.15">
      <c r="A18" s="51"/>
      <c r="B18" s="52"/>
      <c r="C18" s="52"/>
      <c r="D18" s="52"/>
      <c r="E18" s="52"/>
      <c r="F18" s="52"/>
      <c r="G18" s="52"/>
      <c r="H18" s="52"/>
      <c r="I18" s="53"/>
    </row>
    <row r="19" spans="1:10" x14ac:dyDescent="0.15">
      <c r="A19" s="51"/>
      <c r="B19" s="52"/>
      <c r="C19" s="52"/>
      <c r="D19" s="52"/>
      <c r="E19" s="52"/>
      <c r="F19" s="52"/>
      <c r="G19" s="52"/>
      <c r="H19" s="52"/>
      <c r="I19" s="53"/>
    </row>
    <row r="20" spans="1:10" x14ac:dyDescent="0.15">
      <c r="A20" s="51"/>
      <c r="B20" s="52"/>
      <c r="C20" s="52"/>
      <c r="D20" s="52"/>
      <c r="E20" s="52"/>
      <c r="F20" s="52"/>
      <c r="G20" s="52"/>
      <c r="H20" s="52"/>
      <c r="I20" s="53"/>
    </row>
    <row r="21" spans="1:10" x14ac:dyDescent="0.15">
      <c r="A21" s="54"/>
      <c r="B21" s="55"/>
      <c r="C21" s="55"/>
      <c r="D21" s="55"/>
      <c r="E21" s="55"/>
      <c r="F21" s="55"/>
      <c r="G21" s="55"/>
      <c r="H21" s="55"/>
      <c r="I21" s="56"/>
    </row>
    <row r="23" spans="1:10" x14ac:dyDescent="0.15">
      <c r="A23" s="1" t="s">
        <v>10</v>
      </c>
    </row>
    <row r="24" spans="1:10" s="5" customFormat="1" ht="33" customHeight="1" x14ac:dyDescent="0.15">
      <c r="A24" s="6" t="s">
        <v>22</v>
      </c>
      <c r="B24" s="44" t="s">
        <v>11</v>
      </c>
      <c r="C24" s="44"/>
      <c r="D24" s="6" t="s">
        <v>14</v>
      </c>
      <c r="E24" s="6" t="s">
        <v>15</v>
      </c>
      <c r="F24" s="6" t="s">
        <v>12</v>
      </c>
      <c r="G24" s="45" t="s">
        <v>13</v>
      </c>
      <c r="H24" s="46"/>
      <c r="I24" s="46"/>
      <c r="J24" s="47"/>
    </row>
    <row r="25" spans="1:10" x14ac:dyDescent="0.15">
      <c r="A25" s="34"/>
      <c r="B25" s="34"/>
      <c r="C25" s="34"/>
      <c r="D25" s="34"/>
      <c r="E25" s="34"/>
      <c r="F25" s="34"/>
      <c r="G25" s="34"/>
      <c r="H25" s="34"/>
      <c r="I25" s="34"/>
      <c r="J25" s="34"/>
    </row>
    <row r="26" spans="1:10" x14ac:dyDescent="0.15">
      <c r="A26" s="34"/>
      <c r="B26" s="34"/>
      <c r="C26" s="34"/>
      <c r="D26" s="34"/>
      <c r="E26" s="34"/>
      <c r="F26" s="34"/>
      <c r="G26" s="34"/>
      <c r="H26" s="34"/>
      <c r="I26" s="34"/>
      <c r="J26" s="34"/>
    </row>
    <row r="27" spans="1:10" x14ac:dyDescent="0.15">
      <c r="A27" s="34"/>
      <c r="B27" s="34"/>
      <c r="C27" s="34"/>
      <c r="D27" s="34"/>
      <c r="E27" s="34"/>
      <c r="F27" s="34"/>
      <c r="G27" s="34"/>
      <c r="H27" s="34"/>
      <c r="I27" s="34"/>
      <c r="J27" s="34"/>
    </row>
    <row r="28" spans="1:10" x14ac:dyDescent="0.15">
      <c r="A28" s="34"/>
      <c r="B28" s="34"/>
      <c r="C28" s="34"/>
      <c r="D28" s="34"/>
      <c r="E28" s="34"/>
      <c r="F28" s="34"/>
      <c r="G28" s="34"/>
      <c r="H28" s="34"/>
      <c r="I28" s="34"/>
      <c r="J28" s="34"/>
    </row>
    <row r="29" spans="1:10" x14ac:dyDescent="0.15">
      <c r="A29" s="34"/>
      <c r="B29" s="34"/>
      <c r="C29" s="34"/>
      <c r="D29" s="34"/>
      <c r="E29" s="34"/>
      <c r="F29" s="34"/>
      <c r="G29" s="34"/>
      <c r="H29" s="34"/>
      <c r="I29" s="34"/>
      <c r="J29" s="34"/>
    </row>
    <row r="30" spans="1:10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</row>
    <row r="31" spans="1:10" x14ac:dyDescent="0.15">
      <c r="A31" s="34"/>
      <c r="B31" s="34"/>
      <c r="C31" s="34"/>
      <c r="D31" s="34"/>
      <c r="E31" s="34"/>
      <c r="F31" s="34"/>
      <c r="G31" s="34"/>
      <c r="H31" s="34"/>
      <c r="I31" s="34"/>
      <c r="J31" s="34"/>
    </row>
    <row r="32" spans="1:10" x14ac:dyDescent="0.15">
      <c r="A32" s="34"/>
      <c r="B32" s="34"/>
      <c r="C32" s="34"/>
      <c r="D32" s="34"/>
      <c r="E32" s="34"/>
      <c r="F32" s="34"/>
      <c r="G32" s="34"/>
      <c r="H32" s="34"/>
      <c r="I32" s="34"/>
      <c r="J32" s="34"/>
    </row>
    <row r="33" spans="1:10" x14ac:dyDescent="0.15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x14ac:dyDescent="0.15">
      <c r="A34" s="34"/>
      <c r="B34" s="34"/>
      <c r="C34" s="34"/>
      <c r="D34" s="34"/>
      <c r="E34" s="34"/>
      <c r="F34" s="34"/>
      <c r="G34" s="34"/>
      <c r="H34" s="34"/>
      <c r="I34" s="34"/>
      <c r="J34" s="34"/>
    </row>
    <row r="35" spans="1:10" x14ac:dyDescent="0.15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0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8" spans="1:10" x14ac:dyDescent="0.15">
      <c r="A38" s="1" t="s">
        <v>16</v>
      </c>
    </row>
    <row r="39" spans="1:10" ht="31.5" customHeight="1" x14ac:dyDescent="0.15">
      <c r="A39" s="6" t="s">
        <v>22</v>
      </c>
      <c r="B39" s="44" t="s">
        <v>17</v>
      </c>
      <c r="C39" s="44"/>
      <c r="D39" s="6" t="s">
        <v>18</v>
      </c>
      <c r="E39" s="6" t="s">
        <v>15</v>
      </c>
      <c r="F39" s="45" t="s">
        <v>19</v>
      </c>
      <c r="G39" s="46"/>
      <c r="H39" s="46"/>
      <c r="I39" s="46"/>
      <c r="J39" s="47"/>
    </row>
    <row r="40" spans="1:10" x14ac:dyDescent="0.15">
      <c r="A40" s="34"/>
      <c r="B40" s="34"/>
      <c r="C40" s="34"/>
      <c r="D40" s="34"/>
      <c r="E40" s="34"/>
      <c r="F40" s="35"/>
      <c r="G40" s="36"/>
      <c r="H40" s="36"/>
      <c r="I40" s="36"/>
      <c r="J40" s="37"/>
    </row>
    <row r="41" spans="1:10" x14ac:dyDescent="0.15">
      <c r="A41" s="34"/>
      <c r="B41" s="34"/>
      <c r="C41" s="34"/>
      <c r="D41" s="34"/>
      <c r="E41" s="34"/>
      <c r="F41" s="38"/>
      <c r="G41" s="39"/>
      <c r="H41" s="39"/>
      <c r="I41" s="39"/>
      <c r="J41" s="40"/>
    </row>
    <row r="42" spans="1:10" x14ac:dyDescent="0.15">
      <c r="A42" s="34"/>
      <c r="B42" s="34"/>
      <c r="C42" s="34"/>
      <c r="D42" s="34"/>
      <c r="E42" s="34"/>
      <c r="F42" s="41"/>
      <c r="G42" s="42"/>
      <c r="H42" s="42"/>
      <c r="I42" s="42"/>
      <c r="J42" s="43"/>
    </row>
    <row r="43" spans="1:10" x14ac:dyDescent="0.15">
      <c r="A43" s="34"/>
      <c r="B43" s="34"/>
      <c r="C43" s="34"/>
      <c r="D43" s="34"/>
      <c r="E43" s="34"/>
      <c r="F43" s="35"/>
      <c r="G43" s="36"/>
      <c r="H43" s="36"/>
      <c r="I43" s="36"/>
      <c r="J43" s="37"/>
    </row>
    <row r="44" spans="1:10" x14ac:dyDescent="0.15">
      <c r="A44" s="34"/>
      <c r="B44" s="34"/>
      <c r="C44" s="34"/>
      <c r="D44" s="34"/>
      <c r="E44" s="34"/>
      <c r="F44" s="38"/>
      <c r="G44" s="39"/>
      <c r="H44" s="39"/>
      <c r="I44" s="39"/>
      <c r="J44" s="40"/>
    </row>
    <row r="45" spans="1:10" x14ac:dyDescent="0.15">
      <c r="A45" s="34"/>
      <c r="B45" s="34"/>
      <c r="C45" s="34"/>
      <c r="D45" s="34"/>
      <c r="E45" s="34"/>
      <c r="F45" s="41"/>
      <c r="G45" s="42"/>
      <c r="H45" s="42"/>
      <c r="I45" s="42"/>
      <c r="J45" s="43"/>
    </row>
    <row r="46" spans="1:10" x14ac:dyDescent="0.15">
      <c r="A46" s="34"/>
      <c r="B46" s="34"/>
      <c r="C46" s="34"/>
      <c r="D46" s="34"/>
      <c r="E46" s="34"/>
      <c r="F46" s="35"/>
      <c r="G46" s="36"/>
      <c r="H46" s="36"/>
      <c r="I46" s="36"/>
      <c r="J46" s="37"/>
    </row>
    <row r="47" spans="1:10" x14ac:dyDescent="0.15">
      <c r="A47" s="34"/>
      <c r="B47" s="34"/>
      <c r="C47" s="34"/>
      <c r="D47" s="34"/>
      <c r="E47" s="34"/>
      <c r="F47" s="38"/>
      <c r="G47" s="39"/>
      <c r="H47" s="39"/>
      <c r="I47" s="39"/>
      <c r="J47" s="40"/>
    </row>
    <row r="48" spans="1:10" x14ac:dyDescent="0.15">
      <c r="A48" s="34"/>
      <c r="B48" s="34"/>
      <c r="C48" s="34"/>
      <c r="D48" s="34"/>
      <c r="E48" s="34"/>
      <c r="F48" s="41"/>
      <c r="G48" s="42"/>
      <c r="H48" s="42"/>
      <c r="I48" s="42"/>
      <c r="J48" s="43"/>
    </row>
    <row r="49" spans="1:10" x14ac:dyDescent="0.15">
      <c r="A49" s="34"/>
      <c r="B49" s="34"/>
      <c r="C49" s="34"/>
      <c r="D49" s="34"/>
      <c r="E49" s="34"/>
      <c r="F49" s="35"/>
      <c r="G49" s="36"/>
      <c r="H49" s="36"/>
      <c r="I49" s="36"/>
      <c r="J49" s="37"/>
    </row>
    <row r="50" spans="1:10" x14ac:dyDescent="0.15">
      <c r="A50" s="34"/>
      <c r="B50" s="34"/>
      <c r="C50" s="34"/>
      <c r="D50" s="34"/>
      <c r="E50" s="34"/>
      <c r="F50" s="38"/>
      <c r="G50" s="39"/>
      <c r="H50" s="39"/>
      <c r="I50" s="39"/>
      <c r="J50" s="40"/>
    </row>
    <row r="51" spans="1:10" x14ac:dyDescent="0.15">
      <c r="A51" s="34"/>
      <c r="B51" s="34"/>
      <c r="C51" s="34"/>
      <c r="D51" s="34"/>
      <c r="E51" s="34"/>
      <c r="F51" s="41"/>
      <c r="G51" s="42"/>
      <c r="H51" s="42"/>
      <c r="I51" s="42"/>
      <c r="J51" s="43"/>
    </row>
  </sheetData>
  <mergeCells count="50">
    <mergeCell ref="A7:I13"/>
    <mergeCell ref="A15:I21"/>
    <mergeCell ref="B24:C24"/>
    <mergeCell ref="G24:J24"/>
    <mergeCell ref="G28:J30"/>
    <mergeCell ref="A25:A27"/>
    <mergeCell ref="B25:C27"/>
    <mergeCell ref="D25:D27"/>
    <mergeCell ref="E25:E27"/>
    <mergeCell ref="F25:F27"/>
    <mergeCell ref="G25:J27"/>
    <mergeCell ref="A28:A30"/>
    <mergeCell ref="B28:C30"/>
    <mergeCell ref="D28:D30"/>
    <mergeCell ref="E28:E30"/>
    <mergeCell ref="F28:F30"/>
    <mergeCell ref="G34:J36"/>
    <mergeCell ref="B39:C39"/>
    <mergeCell ref="F39:J39"/>
    <mergeCell ref="A31:A33"/>
    <mergeCell ref="B31:C33"/>
    <mergeCell ref="D31:D33"/>
    <mergeCell ref="E31:E33"/>
    <mergeCell ref="F31:F33"/>
    <mergeCell ref="G31:J33"/>
    <mergeCell ref="A34:A36"/>
    <mergeCell ref="B34:C36"/>
    <mergeCell ref="D34:D36"/>
    <mergeCell ref="E34:E36"/>
    <mergeCell ref="F34:F36"/>
    <mergeCell ref="A40:A42"/>
    <mergeCell ref="B40:C42"/>
    <mergeCell ref="D40:D42"/>
    <mergeCell ref="E40:E42"/>
    <mergeCell ref="F40:J42"/>
    <mergeCell ref="A43:A45"/>
    <mergeCell ref="B43:C45"/>
    <mergeCell ref="D43:D45"/>
    <mergeCell ref="E43:E45"/>
    <mergeCell ref="F43:J45"/>
    <mergeCell ref="A46:A48"/>
    <mergeCell ref="B46:C48"/>
    <mergeCell ref="D46:D48"/>
    <mergeCell ref="E46:E48"/>
    <mergeCell ref="F46:J48"/>
    <mergeCell ref="A49:A51"/>
    <mergeCell ref="B49:C51"/>
    <mergeCell ref="D49:D51"/>
    <mergeCell ref="E49:E51"/>
    <mergeCell ref="F49:J51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4" workbookViewId="0">
      <selection activeCell="A7" sqref="A7"/>
    </sheetView>
  </sheetViews>
  <sheetFormatPr defaultRowHeight="13.5" x14ac:dyDescent="0.15"/>
  <cols>
    <col min="1" max="1" width="6.125" customWidth="1"/>
  </cols>
  <sheetData>
    <row r="1" spans="1:10" ht="28.5" customHeight="1" x14ac:dyDescent="0.15">
      <c r="A1" s="3" t="str">
        <f>初期入力とSummary!C3 &amp; "年　経営計画"</f>
        <v>20XX年　経営計画</v>
      </c>
      <c r="B1" s="3"/>
      <c r="C1" s="3"/>
      <c r="D1" s="2"/>
      <c r="E1" s="2"/>
      <c r="F1" s="2"/>
      <c r="G1" s="2"/>
      <c r="H1" s="2"/>
      <c r="I1" s="2"/>
    </row>
    <row r="2" spans="1:10" ht="17.25" x14ac:dyDescent="0.15">
      <c r="G2" s="4" t="str">
        <f>初期入力とSummary!C5 &amp;"　" &amp;  初期入力とSummary!C6</f>
        <v>A事業部　B部</v>
      </c>
    </row>
    <row r="3" spans="1:10" ht="17.25" x14ac:dyDescent="0.15">
      <c r="G3" s="4"/>
    </row>
    <row r="4" spans="1:10" x14ac:dyDescent="0.15">
      <c r="A4" s="1" t="s">
        <v>20</v>
      </c>
    </row>
    <row r="6" spans="1:10" x14ac:dyDescent="0.15">
      <c r="A6" s="1" t="s">
        <v>21</v>
      </c>
    </row>
    <row r="7" spans="1:10" ht="31.5" customHeight="1" x14ac:dyDescent="0.15">
      <c r="A7" s="6" t="s">
        <v>22</v>
      </c>
      <c r="B7" s="6" t="s">
        <v>23</v>
      </c>
      <c r="C7" s="45" t="s">
        <v>24</v>
      </c>
      <c r="D7" s="46"/>
      <c r="E7" s="47"/>
      <c r="F7" s="44" t="s">
        <v>25</v>
      </c>
      <c r="G7" s="44"/>
      <c r="H7" s="44"/>
      <c r="I7" s="44" t="s">
        <v>27</v>
      </c>
      <c r="J7" s="44"/>
    </row>
    <row r="8" spans="1:10" x14ac:dyDescent="0.15">
      <c r="A8" s="34"/>
      <c r="B8" s="34"/>
      <c r="C8" s="57"/>
      <c r="D8" s="58"/>
      <c r="E8" s="59"/>
      <c r="F8" s="34"/>
      <c r="G8" s="34"/>
      <c r="H8" s="34"/>
      <c r="I8" s="34"/>
      <c r="J8" s="34"/>
    </row>
    <row r="9" spans="1:10" x14ac:dyDescent="0.15">
      <c r="A9" s="34"/>
      <c r="B9" s="34"/>
      <c r="C9" s="60"/>
      <c r="D9" s="61"/>
      <c r="E9" s="62"/>
      <c r="F9" s="34"/>
      <c r="G9" s="34"/>
      <c r="H9" s="34"/>
      <c r="I9" s="34"/>
      <c r="J9" s="34"/>
    </row>
    <row r="10" spans="1:10" x14ac:dyDescent="0.15">
      <c r="A10" s="34"/>
      <c r="B10" s="34"/>
      <c r="C10" s="63"/>
      <c r="D10" s="64"/>
      <c r="E10" s="65"/>
      <c r="F10" s="34"/>
      <c r="G10" s="34"/>
      <c r="H10" s="34"/>
      <c r="I10" s="34"/>
      <c r="J10" s="34"/>
    </row>
    <row r="11" spans="1:10" x14ac:dyDescent="0.15">
      <c r="A11" s="34"/>
      <c r="B11" s="34"/>
      <c r="C11" s="57"/>
      <c r="D11" s="58"/>
      <c r="E11" s="59"/>
      <c r="F11" s="34"/>
      <c r="G11" s="34"/>
      <c r="H11" s="34"/>
      <c r="I11" s="34"/>
      <c r="J11" s="34"/>
    </row>
    <row r="12" spans="1:10" x14ac:dyDescent="0.15">
      <c r="A12" s="34"/>
      <c r="B12" s="34"/>
      <c r="C12" s="60"/>
      <c r="D12" s="61"/>
      <c r="E12" s="62"/>
      <c r="F12" s="34"/>
      <c r="G12" s="34"/>
      <c r="H12" s="34"/>
      <c r="I12" s="34"/>
      <c r="J12" s="34"/>
    </row>
    <row r="13" spans="1:10" x14ac:dyDescent="0.15">
      <c r="A13" s="34"/>
      <c r="B13" s="34"/>
      <c r="C13" s="63"/>
      <c r="D13" s="64"/>
      <c r="E13" s="65"/>
      <c r="F13" s="34"/>
      <c r="G13" s="34"/>
      <c r="H13" s="34"/>
      <c r="I13" s="34"/>
      <c r="J13" s="34"/>
    </row>
    <row r="14" spans="1:10" x14ac:dyDescent="0.15">
      <c r="A14" s="34"/>
      <c r="B14" s="34"/>
      <c r="C14" s="57"/>
      <c r="D14" s="58"/>
      <c r="E14" s="59"/>
      <c r="F14" s="34"/>
      <c r="G14" s="34"/>
      <c r="H14" s="34"/>
      <c r="I14" s="34"/>
      <c r="J14" s="34"/>
    </row>
    <row r="15" spans="1:10" x14ac:dyDescent="0.15">
      <c r="A15" s="34"/>
      <c r="B15" s="34"/>
      <c r="C15" s="60"/>
      <c r="D15" s="61"/>
      <c r="E15" s="62"/>
      <c r="F15" s="34"/>
      <c r="G15" s="34"/>
      <c r="H15" s="34"/>
      <c r="I15" s="34"/>
      <c r="J15" s="34"/>
    </row>
    <row r="16" spans="1:10" x14ac:dyDescent="0.15">
      <c r="A16" s="34"/>
      <c r="B16" s="34"/>
      <c r="C16" s="63"/>
      <c r="D16" s="64"/>
      <c r="E16" s="65"/>
      <c r="F16" s="34"/>
      <c r="G16" s="34"/>
      <c r="H16" s="34"/>
      <c r="I16" s="34"/>
      <c r="J16" s="34"/>
    </row>
    <row r="17" spans="1:10" x14ac:dyDescent="0.15">
      <c r="A17" s="34"/>
      <c r="B17" s="34"/>
      <c r="C17" s="57"/>
      <c r="D17" s="58"/>
      <c r="E17" s="59"/>
      <c r="F17" s="34"/>
      <c r="G17" s="34"/>
      <c r="H17" s="34"/>
      <c r="I17" s="34"/>
      <c r="J17" s="34"/>
    </row>
    <row r="18" spans="1:10" x14ac:dyDescent="0.15">
      <c r="A18" s="34"/>
      <c r="B18" s="34"/>
      <c r="C18" s="60"/>
      <c r="D18" s="61"/>
      <c r="E18" s="62"/>
      <c r="F18" s="34"/>
      <c r="G18" s="34"/>
      <c r="H18" s="34"/>
      <c r="I18" s="34"/>
      <c r="J18" s="34"/>
    </row>
    <row r="19" spans="1:10" x14ac:dyDescent="0.15">
      <c r="A19" s="34"/>
      <c r="B19" s="34"/>
      <c r="C19" s="63"/>
      <c r="D19" s="64"/>
      <c r="E19" s="65"/>
      <c r="F19" s="34"/>
      <c r="G19" s="34"/>
      <c r="H19" s="34"/>
      <c r="I19" s="34"/>
      <c r="J19" s="34"/>
    </row>
    <row r="20" spans="1:10" x14ac:dyDescent="0.15">
      <c r="A20" s="34"/>
      <c r="B20" s="34"/>
      <c r="C20" s="57"/>
      <c r="D20" s="58"/>
      <c r="E20" s="59"/>
      <c r="F20" s="34"/>
      <c r="G20" s="34"/>
      <c r="H20" s="34"/>
      <c r="I20" s="34"/>
      <c r="J20" s="34"/>
    </row>
    <row r="21" spans="1:10" x14ac:dyDescent="0.15">
      <c r="A21" s="34"/>
      <c r="B21" s="34"/>
      <c r="C21" s="60"/>
      <c r="D21" s="61"/>
      <c r="E21" s="62"/>
      <c r="F21" s="34"/>
      <c r="G21" s="34"/>
      <c r="H21" s="34"/>
      <c r="I21" s="34"/>
      <c r="J21" s="34"/>
    </row>
    <row r="22" spans="1:10" x14ac:dyDescent="0.15">
      <c r="A22" s="34"/>
      <c r="B22" s="34"/>
      <c r="C22" s="63"/>
      <c r="D22" s="64"/>
      <c r="E22" s="65"/>
      <c r="F22" s="34"/>
      <c r="G22" s="34"/>
      <c r="H22" s="34"/>
      <c r="I22" s="34"/>
      <c r="J22" s="34"/>
    </row>
    <row r="23" spans="1:10" x14ac:dyDescent="0.15">
      <c r="A23" s="34"/>
      <c r="B23" s="34"/>
      <c r="C23" s="57"/>
      <c r="D23" s="58"/>
      <c r="E23" s="59"/>
      <c r="F23" s="34"/>
      <c r="G23" s="34"/>
      <c r="H23" s="34"/>
      <c r="I23" s="34"/>
      <c r="J23" s="34"/>
    </row>
    <row r="24" spans="1:10" x14ac:dyDescent="0.15">
      <c r="A24" s="34"/>
      <c r="B24" s="34"/>
      <c r="C24" s="60"/>
      <c r="D24" s="61"/>
      <c r="E24" s="62"/>
      <c r="F24" s="34"/>
      <c r="G24" s="34"/>
      <c r="H24" s="34"/>
      <c r="I24" s="34"/>
      <c r="J24" s="34"/>
    </row>
    <row r="25" spans="1:10" x14ac:dyDescent="0.15">
      <c r="A25" s="34"/>
      <c r="B25" s="34"/>
      <c r="C25" s="63"/>
      <c r="D25" s="64"/>
      <c r="E25" s="65"/>
      <c r="F25" s="34"/>
      <c r="G25" s="34"/>
      <c r="H25" s="34"/>
      <c r="I25" s="34"/>
      <c r="J25" s="34"/>
    </row>
    <row r="26" spans="1:10" x14ac:dyDescent="0.15">
      <c r="A26" s="34"/>
      <c r="B26" s="34"/>
      <c r="C26" s="57"/>
      <c r="D26" s="58"/>
      <c r="E26" s="59"/>
      <c r="F26" s="34"/>
      <c r="G26" s="34"/>
      <c r="H26" s="34"/>
      <c r="I26" s="34"/>
      <c r="J26" s="34"/>
    </row>
    <row r="27" spans="1:10" x14ac:dyDescent="0.15">
      <c r="A27" s="34"/>
      <c r="B27" s="34"/>
      <c r="C27" s="60"/>
      <c r="D27" s="61"/>
      <c r="E27" s="62"/>
      <c r="F27" s="34"/>
      <c r="G27" s="34"/>
      <c r="H27" s="34"/>
      <c r="I27" s="34"/>
      <c r="J27" s="34"/>
    </row>
    <row r="28" spans="1:10" x14ac:dyDescent="0.15">
      <c r="A28" s="34"/>
      <c r="B28" s="34"/>
      <c r="C28" s="63"/>
      <c r="D28" s="64"/>
      <c r="E28" s="65"/>
      <c r="F28" s="34"/>
      <c r="G28" s="34"/>
      <c r="H28" s="34"/>
      <c r="I28" s="34"/>
      <c r="J28" s="34"/>
    </row>
    <row r="31" spans="1:10" x14ac:dyDescent="0.15">
      <c r="A31" s="1" t="s">
        <v>26</v>
      </c>
    </row>
    <row r="32" spans="1:10" ht="41.25" customHeight="1" x14ac:dyDescent="0.15">
      <c r="A32" s="66" t="s">
        <v>28</v>
      </c>
      <c r="B32" s="66"/>
      <c r="C32" s="44" t="s">
        <v>31</v>
      </c>
      <c r="D32" s="66"/>
      <c r="E32" s="44" t="s">
        <v>32</v>
      </c>
      <c r="F32" s="66"/>
      <c r="G32" s="44" t="s">
        <v>33</v>
      </c>
      <c r="H32" s="66"/>
      <c r="I32" s="44" t="s">
        <v>34</v>
      </c>
      <c r="J32" s="66"/>
    </row>
    <row r="33" spans="1:10" x14ac:dyDescent="0.15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x14ac:dyDescent="0.15">
      <c r="A34" s="34"/>
      <c r="B34" s="34"/>
      <c r="C34" s="34"/>
      <c r="D34" s="34"/>
      <c r="E34" s="34"/>
      <c r="F34" s="34"/>
      <c r="G34" s="34"/>
      <c r="H34" s="34"/>
      <c r="I34" s="34"/>
      <c r="J34" s="34"/>
    </row>
    <row r="35" spans="1:10" x14ac:dyDescent="0.15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0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0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38" spans="1:10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</row>
    <row r="39" spans="1:10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</row>
    <row r="40" spans="1:10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</row>
    <row r="41" spans="1:10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</row>
    <row r="42" spans="1:10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</row>
    <row r="43" spans="1:10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</row>
    <row r="44" spans="1:10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</row>
    <row r="45" spans="1:10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</row>
    <row r="46" spans="1:10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</row>
    <row r="47" spans="1:10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</row>
    <row r="48" spans="1:10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</row>
    <row r="49" spans="1:10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</row>
    <row r="50" spans="1:10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</row>
    <row r="51" spans="1:10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</row>
    <row r="53" spans="1:10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</row>
  </sheetData>
  <mergeCells count="78">
    <mergeCell ref="A51:B53"/>
    <mergeCell ref="C51:D53"/>
    <mergeCell ref="E51:F53"/>
    <mergeCell ref="G51:H53"/>
    <mergeCell ref="I51:J53"/>
    <mergeCell ref="A48:B50"/>
    <mergeCell ref="C48:D50"/>
    <mergeCell ref="E48:F50"/>
    <mergeCell ref="G48:H50"/>
    <mergeCell ref="I48:J50"/>
    <mergeCell ref="A45:B47"/>
    <mergeCell ref="C45:D47"/>
    <mergeCell ref="E45:F47"/>
    <mergeCell ref="G45:H47"/>
    <mergeCell ref="I45:J47"/>
    <mergeCell ref="A42:B44"/>
    <mergeCell ref="C42:D44"/>
    <mergeCell ref="E42:F44"/>
    <mergeCell ref="G42:H44"/>
    <mergeCell ref="I42:J44"/>
    <mergeCell ref="A39:B41"/>
    <mergeCell ref="C39:D41"/>
    <mergeCell ref="E39:F41"/>
    <mergeCell ref="G39:H41"/>
    <mergeCell ref="I39:J41"/>
    <mergeCell ref="I36:J38"/>
    <mergeCell ref="I32:J32"/>
    <mergeCell ref="A33:B35"/>
    <mergeCell ref="C33:D35"/>
    <mergeCell ref="E33:F35"/>
    <mergeCell ref="G33:H35"/>
    <mergeCell ref="I33:J35"/>
    <mergeCell ref="A32:B32"/>
    <mergeCell ref="C32:D32"/>
    <mergeCell ref="E32:F32"/>
    <mergeCell ref="G32:H32"/>
    <mergeCell ref="C14:E16"/>
    <mergeCell ref="A36:B38"/>
    <mergeCell ref="C36:D38"/>
    <mergeCell ref="E36:F38"/>
    <mergeCell ref="G36:H38"/>
    <mergeCell ref="C20:E22"/>
    <mergeCell ref="A17:A19"/>
    <mergeCell ref="C17:E19"/>
    <mergeCell ref="A23:A25"/>
    <mergeCell ref="B23:B25"/>
    <mergeCell ref="C23:E25"/>
    <mergeCell ref="A20:A22"/>
    <mergeCell ref="B20:B22"/>
    <mergeCell ref="F7:H7"/>
    <mergeCell ref="I7:J7"/>
    <mergeCell ref="F8:H10"/>
    <mergeCell ref="A26:A28"/>
    <mergeCell ref="B26:B28"/>
    <mergeCell ref="C26:E28"/>
    <mergeCell ref="B8:B10"/>
    <mergeCell ref="B11:B13"/>
    <mergeCell ref="B14:B16"/>
    <mergeCell ref="A11:A13"/>
    <mergeCell ref="A14:A16"/>
    <mergeCell ref="A8:A10"/>
    <mergeCell ref="C7:E7"/>
    <mergeCell ref="C8:E10"/>
    <mergeCell ref="C11:E13"/>
    <mergeCell ref="B17:B19"/>
    <mergeCell ref="I23:J25"/>
    <mergeCell ref="F26:H28"/>
    <mergeCell ref="I26:J28"/>
    <mergeCell ref="I20:J22"/>
    <mergeCell ref="F17:H19"/>
    <mergeCell ref="I17:J19"/>
    <mergeCell ref="F20:H22"/>
    <mergeCell ref="F23:H25"/>
    <mergeCell ref="I8:J10"/>
    <mergeCell ref="F11:H13"/>
    <mergeCell ref="I11:J13"/>
    <mergeCell ref="F14:H16"/>
    <mergeCell ref="I14:J16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3" sqref="G3"/>
    </sheetView>
  </sheetViews>
  <sheetFormatPr defaultRowHeight="13.5" x14ac:dyDescent="0.15"/>
  <cols>
    <col min="1" max="1" width="6.125" customWidth="1"/>
  </cols>
  <sheetData>
    <row r="1" spans="1:10" ht="28.5" customHeight="1" x14ac:dyDescent="0.15">
      <c r="A1" s="3" t="str">
        <f>初期入力とSummary!C3 &amp; "年　経営計画"</f>
        <v>20XX年　経営計画</v>
      </c>
      <c r="B1" s="3"/>
      <c r="C1" s="3"/>
      <c r="D1" s="2"/>
      <c r="E1" s="2"/>
      <c r="F1" s="2"/>
      <c r="G1" s="2"/>
      <c r="H1" s="2"/>
      <c r="I1" s="2"/>
    </row>
    <row r="2" spans="1:10" ht="17.25" x14ac:dyDescent="0.15">
      <c r="G2" s="4" t="str">
        <f>初期入力とSummary!C5 &amp;"　" &amp;  初期入力とSummary!C6</f>
        <v>A事業部　B部</v>
      </c>
    </row>
    <row r="3" spans="1:10" ht="17.25" x14ac:dyDescent="0.15">
      <c r="G3" s="4"/>
    </row>
    <row r="4" spans="1:10" x14ac:dyDescent="0.15">
      <c r="A4" s="1" t="s">
        <v>29</v>
      </c>
    </row>
    <row r="6" spans="1:10" x14ac:dyDescent="0.15">
      <c r="A6" s="1" t="s">
        <v>30</v>
      </c>
    </row>
    <row r="7" spans="1:10" ht="36.75" customHeight="1" x14ac:dyDescent="0.15">
      <c r="A7" s="66" t="s">
        <v>35</v>
      </c>
      <c r="B7" s="66"/>
      <c r="C7" s="8" t="s">
        <v>36</v>
      </c>
      <c r="D7" s="8" t="s">
        <v>37</v>
      </c>
      <c r="E7" s="8" t="s">
        <v>38</v>
      </c>
      <c r="F7" s="7" t="s">
        <v>39</v>
      </c>
      <c r="G7" s="7" t="s">
        <v>40</v>
      </c>
      <c r="H7" s="8" t="s">
        <v>41</v>
      </c>
      <c r="I7" s="66" t="s">
        <v>42</v>
      </c>
      <c r="J7" s="66"/>
    </row>
    <row r="8" spans="1:10" x14ac:dyDescent="0.15">
      <c r="A8" s="66"/>
      <c r="B8" s="66"/>
      <c r="C8" s="9"/>
      <c r="D8" s="9"/>
      <c r="E8" s="9"/>
      <c r="F8" s="9"/>
      <c r="G8" s="9"/>
      <c r="H8" s="9"/>
      <c r="I8" s="66"/>
      <c r="J8" s="66"/>
    </row>
    <row r="9" spans="1:10" x14ac:dyDescent="0.15">
      <c r="A9" s="66"/>
      <c r="B9" s="66"/>
      <c r="C9" s="9"/>
      <c r="D9" s="9"/>
      <c r="E9" s="9"/>
      <c r="F9" s="9"/>
      <c r="G9" s="9"/>
      <c r="H9" s="9"/>
      <c r="I9" s="66"/>
      <c r="J9" s="66"/>
    </row>
    <row r="10" spans="1:10" x14ac:dyDescent="0.15">
      <c r="A10" s="66"/>
      <c r="B10" s="66"/>
      <c r="C10" s="9"/>
      <c r="D10" s="9"/>
      <c r="E10" s="9"/>
      <c r="F10" s="9"/>
      <c r="G10" s="9"/>
      <c r="H10" s="9"/>
      <c r="I10" s="66"/>
      <c r="J10" s="66"/>
    </row>
    <row r="11" spans="1:10" x14ac:dyDescent="0.15">
      <c r="A11" s="66"/>
      <c r="B11" s="66"/>
      <c r="C11" s="9"/>
      <c r="D11" s="9"/>
      <c r="E11" s="9"/>
      <c r="F11" s="9"/>
      <c r="G11" s="9"/>
      <c r="H11" s="9"/>
      <c r="I11" s="66"/>
      <c r="J11" s="66"/>
    </row>
    <row r="12" spans="1:10" x14ac:dyDescent="0.15">
      <c r="A12" s="66"/>
      <c r="B12" s="66"/>
      <c r="C12" s="9"/>
      <c r="D12" s="9"/>
      <c r="E12" s="9"/>
      <c r="F12" s="9"/>
      <c r="G12" s="9"/>
      <c r="H12" s="9"/>
      <c r="I12" s="66"/>
      <c r="J12" s="66"/>
    </row>
    <row r="13" spans="1:10" x14ac:dyDescent="0.15">
      <c r="A13" s="66"/>
      <c r="B13" s="66"/>
      <c r="C13" s="9"/>
      <c r="D13" s="9"/>
      <c r="E13" s="9"/>
      <c r="F13" s="9"/>
      <c r="G13" s="9"/>
      <c r="H13" s="9"/>
      <c r="I13" s="66"/>
      <c r="J13" s="66"/>
    </row>
    <row r="14" spans="1:10" x14ac:dyDescent="0.15">
      <c r="A14" s="66"/>
      <c r="B14" s="66"/>
      <c r="C14" s="9"/>
      <c r="D14" s="9"/>
      <c r="E14" s="9"/>
      <c r="F14" s="9"/>
      <c r="G14" s="9"/>
      <c r="H14" s="9"/>
      <c r="I14" s="66"/>
      <c r="J14" s="66"/>
    </row>
    <row r="15" spans="1:10" x14ac:dyDescent="0.15">
      <c r="A15" s="66"/>
      <c r="B15" s="66"/>
      <c r="C15" s="9"/>
      <c r="D15" s="9"/>
      <c r="E15" s="9"/>
      <c r="F15" s="9"/>
      <c r="G15" s="9"/>
      <c r="H15" s="9"/>
      <c r="I15" s="66"/>
      <c r="J15" s="66"/>
    </row>
    <row r="16" spans="1:10" x14ac:dyDescent="0.15">
      <c r="A16" s="66"/>
      <c r="B16" s="66"/>
      <c r="C16" s="9"/>
      <c r="D16" s="9"/>
      <c r="E16" s="9"/>
      <c r="F16" s="9"/>
      <c r="G16" s="9"/>
      <c r="H16" s="9"/>
      <c r="I16" s="66"/>
      <c r="J16" s="66"/>
    </row>
    <row r="17" spans="1:10" x14ac:dyDescent="0.15">
      <c r="A17" s="66"/>
      <c r="B17" s="66"/>
      <c r="C17" s="9"/>
      <c r="D17" s="9"/>
      <c r="E17" s="9"/>
      <c r="F17" s="9"/>
      <c r="G17" s="9"/>
      <c r="H17" s="9"/>
      <c r="I17" s="66"/>
      <c r="J17" s="66"/>
    </row>
    <row r="18" spans="1:10" x14ac:dyDescent="0.15">
      <c r="A18" s="66" t="s">
        <v>43</v>
      </c>
      <c r="B18" s="66"/>
      <c r="C18" s="9"/>
      <c r="D18" s="9"/>
      <c r="E18" s="9"/>
      <c r="F18" s="9"/>
      <c r="G18" s="9"/>
      <c r="H18" s="9"/>
      <c r="I18" s="66"/>
      <c r="J18" s="66"/>
    </row>
  </sheetData>
  <mergeCells count="24">
    <mergeCell ref="A18:B18"/>
    <mergeCell ref="I18:J1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I7:J7"/>
    <mergeCell ref="A7:B7"/>
    <mergeCell ref="A8:B8"/>
    <mergeCell ref="I8:J8"/>
    <mergeCell ref="A9:B9"/>
    <mergeCell ref="I9:J9"/>
    <mergeCell ref="A10:B10"/>
    <mergeCell ref="I10:J10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4"/>
  <sheetViews>
    <sheetView tabSelected="1" zoomScaleNormal="100" workbookViewId="0">
      <pane xSplit="3" ySplit="5" topLeftCell="D34" activePane="bottomRight" state="frozen"/>
      <selection activeCell="Q60" sqref="Q60:V60"/>
      <selection pane="topRight" activeCell="Q60" sqref="Q60:V60"/>
      <selection pane="bottomLeft" activeCell="Q60" sqref="Q60:V60"/>
      <selection pane="bottomRight" activeCell="A56" sqref="A56"/>
    </sheetView>
  </sheetViews>
  <sheetFormatPr defaultRowHeight="13.5" x14ac:dyDescent="0.15"/>
  <cols>
    <col min="1" max="1" width="9" style="11"/>
    <col min="2" max="2" width="18.375" style="11" customWidth="1"/>
    <col min="3" max="3" width="11.75" style="11" customWidth="1"/>
    <col min="4" max="14" width="13.5" style="11" customWidth="1"/>
    <col min="15" max="15" width="13.5" style="11" customWidth="1" collapsed="1"/>
    <col min="16" max="16" width="13.5" style="12" customWidth="1"/>
  </cols>
  <sheetData>
    <row r="1" spans="1:38" x14ac:dyDescent="0.15">
      <c r="A1" s="20" t="str">
        <f>初期入力とSummary!C3 &amp; "年　経営計画"</f>
        <v>20XX年　経営計画</v>
      </c>
      <c r="B1" s="13"/>
      <c r="C1" s="14" t="str">
        <f>初期入力とSummary!C5 &amp;"　" &amp;  初期入力とSummary!C6</f>
        <v>A事業部　B部</v>
      </c>
      <c r="D1" s="10" t="s">
        <v>44</v>
      </c>
      <c r="E1" s="10" t="s">
        <v>45</v>
      </c>
      <c r="F1" s="10" t="s">
        <v>46</v>
      </c>
      <c r="G1" s="10" t="s">
        <v>47</v>
      </c>
      <c r="H1" s="10" t="s">
        <v>48</v>
      </c>
      <c r="I1" s="10" t="s">
        <v>49</v>
      </c>
      <c r="J1" s="10" t="s">
        <v>50</v>
      </c>
      <c r="K1" s="10" t="s">
        <v>51</v>
      </c>
      <c r="L1" s="10" t="s">
        <v>52</v>
      </c>
      <c r="M1" s="10" t="s">
        <v>53</v>
      </c>
      <c r="N1" s="10" t="s">
        <v>54</v>
      </c>
      <c r="O1" s="10" t="s">
        <v>55</v>
      </c>
      <c r="P1" s="12" t="s">
        <v>114</v>
      </c>
    </row>
    <row r="2" spans="1:38" x14ac:dyDescent="0.15">
      <c r="A2" s="11" t="s">
        <v>56</v>
      </c>
      <c r="B2" s="11" t="s">
        <v>57</v>
      </c>
    </row>
    <row r="3" spans="1:38" x14ac:dyDescent="0.15">
      <c r="B3" s="11" t="s">
        <v>58</v>
      </c>
    </row>
    <row r="4" spans="1:38" x14ac:dyDescent="0.15">
      <c r="B4" s="11" t="s">
        <v>59</v>
      </c>
      <c r="AL4">
        <f>X4-AK4</f>
        <v>0</v>
      </c>
    </row>
    <row r="5" spans="1:38" x14ac:dyDescent="0.15">
      <c r="A5" s="11" t="s">
        <v>111</v>
      </c>
      <c r="B5" s="11" t="s">
        <v>60</v>
      </c>
      <c r="C5" s="11" t="s">
        <v>112</v>
      </c>
    </row>
    <row r="6" spans="1:38" x14ac:dyDescent="0.15">
      <c r="A6" s="10">
        <v>4111</v>
      </c>
      <c r="B6" s="10" t="s">
        <v>61</v>
      </c>
      <c r="C6" s="10"/>
      <c r="D6" s="21"/>
      <c r="E6" s="21"/>
      <c r="F6" s="21"/>
      <c r="G6" s="22"/>
      <c r="H6" s="22"/>
      <c r="I6" s="10"/>
      <c r="J6" s="10"/>
      <c r="K6" s="21"/>
      <c r="L6" s="22"/>
      <c r="M6" s="22"/>
      <c r="N6" s="21"/>
      <c r="O6" s="21"/>
      <c r="P6" s="21">
        <f>SUM(D6:O6)</f>
        <v>0</v>
      </c>
    </row>
    <row r="7" spans="1:38" x14ac:dyDescent="0.15">
      <c r="A7" s="11">
        <v>5421</v>
      </c>
      <c r="B7" s="11" t="s">
        <v>62</v>
      </c>
      <c r="D7" s="16"/>
      <c r="E7" s="17"/>
      <c r="F7" s="17"/>
      <c r="G7" s="17"/>
      <c r="H7" s="15"/>
      <c r="I7" s="17"/>
      <c r="J7" s="17"/>
      <c r="K7" s="17"/>
      <c r="L7" s="15"/>
      <c r="M7" s="15"/>
      <c r="N7" s="17"/>
      <c r="O7" s="17"/>
      <c r="P7" s="17">
        <f t="shared" ref="P7:P56" si="0">SUM(D7:O7)</f>
        <v>0</v>
      </c>
    </row>
    <row r="8" spans="1:38" x14ac:dyDescent="0.15">
      <c r="A8" s="11">
        <v>5423</v>
      </c>
      <c r="B8" s="11" t="s">
        <v>63</v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>
        <f t="shared" si="0"/>
        <v>0</v>
      </c>
    </row>
    <row r="9" spans="1:38" x14ac:dyDescent="0.15">
      <c r="A9" s="11">
        <v>5425</v>
      </c>
      <c r="B9" s="11" t="s">
        <v>64</v>
      </c>
      <c r="D9" s="16"/>
      <c r="E9" s="17"/>
      <c r="F9" s="17"/>
      <c r="G9" s="17"/>
      <c r="H9" s="15"/>
      <c r="I9" s="17"/>
      <c r="J9" s="17"/>
      <c r="K9" s="17"/>
      <c r="L9" s="17"/>
      <c r="M9" s="15"/>
      <c r="N9" s="17"/>
      <c r="O9" s="17"/>
      <c r="P9" s="17">
        <f t="shared" si="0"/>
        <v>0</v>
      </c>
    </row>
    <row r="10" spans="1:38" x14ac:dyDescent="0.15">
      <c r="A10" s="11">
        <v>5429</v>
      </c>
      <c r="B10" s="11" t="s">
        <v>65</v>
      </c>
      <c r="D10" s="16"/>
      <c r="E10" s="17"/>
      <c r="F10" s="17"/>
      <c r="G10" s="17"/>
      <c r="H10" s="15"/>
      <c r="I10" s="17"/>
      <c r="J10" s="17"/>
      <c r="K10" s="17"/>
      <c r="L10" s="17"/>
      <c r="M10" s="17"/>
      <c r="N10" s="17"/>
      <c r="O10" s="17"/>
      <c r="P10" s="17">
        <f t="shared" si="0"/>
        <v>0</v>
      </c>
    </row>
    <row r="11" spans="1:38" x14ac:dyDescent="0.15">
      <c r="A11" s="11">
        <v>5452</v>
      </c>
      <c r="B11" s="11" t="s">
        <v>66</v>
      </c>
      <c r="D11" s="16"/>
      <c r="E11" s="17"/>
      <c r="F11" s="17"/>
      <c r="G11" s="17"/>
      <c r="H11" s="15"/>
      <c r="I11" s="17"/>
      <c r="J11" s="17"/>
      <c r="K11" s="17"/>
      <c r="L11" s="17"/>
      <c r="M11" s="15"/>
      <c r="N11" s="17"/>
      <c r="O11" s="17"/>
      <c r="P11" s="17">
        <f t="shared" si="0"/>
        <v>0</v>
      </c>
    </row>
    <row r="12" spans="1:38" x14ac:dyDescent="0.15">
      <c r="A12" s="11">
        <v>5455</v>
      </c>
      <c r="B12" s="11" t="s">
        <v>67</v>
      </c>
      <c r="D12" s="16"/>
      <c r="E12" s="17"/>
      <c r="F12" s="17"/>
      <c r="G12" s="17"/>
      <c r="H12" s="15"/>
      <c r="I12" s="17"/>
      <c r="J12" s="17"/>
      <c r="K12" s="17"/>
      <c r="L12" s="15"/>
      <c r="M12" s="15"/>
      <c r="N12" s="17"/>
      <c r="O12" s="17"/>
      <c r="P12" s="17">
        <f t="shared" si="0"/>
        <v>0</v>
      </c>
    </row>
    <row r="13" spans="1:38" x14ac:dyDescent="0.15">
      <c r="A13" s="11">
        <v>5456</v>
      </c>
      <c r="B13" s="11" t="s">
        <v>68</v>
      </c>
      <c r="D13" s="16"/>
      <c r="E13" s="17"/>
      <c r="F13" s="17"/>
      <c r="G13" s="17"/>
      <c r="H13" s="15"/>
      <c r="I13" s="17"/>
      <c r="J13" s="17"/>
      <c r="K13" s="17"/>
      <c r="L13" s="15"/>
      <c r="M13" s="15"/>
      <c r="N13" s="17"/>
      <c r="O13" s="17"/>
      <c r="P13" s="17">
        <f t="shared" si="0"/>
        <v>0</v>
      </c>
    </row>
    <row r="14" spans="1:38" x14ac:dyDescent="0.15">
      <c r="A14" s="11">
        <v>5458</v>
      </c>
      <c r="B14" s="11" t="s">
        <v>69</v>
      </c>
      <c r="D14" s="16"/>
      <c r="E14" s="17"/>
      <c r="F14" s="17"/>
      <c r="G14" s="17"/>
      <c r="H14" s="15"/>
      <c r="I14" s="17"/>
      <c r="J14" s="17"/>
      <c r="K14" s="17"/>
      <c r="L14" s="15"/>
      <c r="M14" s="15"/>
      <c r="N14" s="17"/>
      <c r="O14" s="17"/>
      <c r="P14" s="17">
        <f t="shared" si="0"/>
        <v>0</v>
      </c>
    </row>
    <row r="15" spans="1:38" x14ac:dyDescent="0.15">
      <c r="A15" s="11">
        <v>5459</v>
      </c>
      <c r="B15" s="11" t="s">
        <v>70</v>
      </c>
      <c r="D15" s="16"/>
      <c r="E15" s="17"/>
      <c r="F15" s="17"/>
      <c r="G15" s="17"/>
      <c r="H15" s="15"/>
      <c r="I15" s="17"/>
      <c r="J15" s="17"/>
      <c r="K15" s="17"/>
      <c r="L15" s="15"/>
      <c r="M15" s="15"/>
      <c r="N15" s="17"/>
      <c r="O15" s="17"/>
      <c r="P15" s="17">
        <f t="shared" si="0"/>
        <v>0</v>
      </c>
    </row>
    <row r="16" spans="1:38" x14ac:dyDescent="0.15">
      <c r="A16" s="11">
        <v>5460</v>
      </c>
      <c r="B16" s="11" t="s">
        <v>71</v>
      </c>
      <c r="D16" s="16"/>
      <c r="E16" s="17"/>
      <c r="F16" s="17"/>
      <c r="G16" s="17"/>
      <c r="H16" s="15"/>
      <c r="I16" s="17"/>
      <c r="J16" s="17"/>
      <c r="K16" s="17"/>
      <c r="L16" s="15"/>
      <c r="M16" s="15"/>
      <c r="N16" s="17"/>
      <c r="O16" s="17"/>
      <c r="P16" s="17">
        <f t="shared" si="0"/>
        <v>0</v>
      </c>
    </row>
    <row r="17" spans="1:16" x14ac:dyDescent="0.15">
      <c r="A17" s="11">
        <v>5461</v>
      </c>
      <c r="B17" s="11" t="s">
        <v>72</v>
      </c>
      <c r="D17" s="16"/>
      <c r="E17" s="17"/>
      <c r="F17" s="17"/>
      <c r="G17" s="17"/>
      <c r="H17" s="15"/>
      <c r="I17" s="17"/>
      <c r="J17" s="17"/>
      <c r="K17" s="17"/>
      <c r="L17" s="15"/>
      <c r="M17" s="15"/>
      <c r="N17" s="17"/>
      <c r="O17" s="17"/>
      <c r="P17" s="17">
        <f t="shared" si="0"/>
        <v>0</v>
      </c>
    </row>
    <row r="18" spans="1:16" x14ac:dyDescent="0.15">
      <c r="A18" s="11">
        <v>5479</v>
      </c>
      <c r="B18" s="11" t="s">
        <v>73</v>
      </c>
      <c r="D18" s="16"/>
      <c r="E18" s="17"/>
      <c r="F18" s="17"/>
      <c r="G18" s="17"/>
      <c r="H18" s="15"/>
      <c r="I18" s="17"/>
      <c r="J18" s="17"/>
      <c r="K18" s="17"/>
      <c r="L18" s="15"/>
      <c r="M18" s="15"/>
      <c r="N18" s="17"/>
      <c r="O18" s="17"/>
      <c r="P18" s="17">
        <f t="shared" si="0"/>
        <v>0</v>
      </c>
    </row>
    <row r="19" spans="1:16" x14ac:dyDescent="0.15">
      <c r="A19" s="10">
        <v>5999</v>
      </c>
      <c r="B19" s="10" t="s">
        <v>113</v>
      </c>
      <c r="C19" s="10"/>
      <c r="D19" s="21"/>
      <c r="E19" s="21"/>
      <c r="F19" s="21"/>
      <c r="G19" s="21"/>
      <c r="H19" s="22"/>
      <c r="I19" s="21"/>
      <c r="J19" s="21"/>
      <c r="K19" s="21"/>
      <c r="L19" s="21"/>
      <c r="M19" s="21"/>
      <c r="N19" s="21"/>
      <c r="O19" s="21"/>
      <c r="P19" s="21">
        <f t="shared" si="0"/>
        <v>0</v>
      </c>
    </row>
    <row r="20" spans="1:16" x14ac:dyDescent="0.15">
      <c r="A20" s="23">
        <v>6000</v>
      </c>
      <c r="B20" s="23" t="s">
        <v>74</v>
      </c>
      <c r="C20" s="23"/>
      <c r="D20" s="24"/>
      <c r="E20" s="24"/>
      <c r="F20" s="24"/>
      <c r="G20" s="24"/>
      <c r="H20" s="26"/>
      <c r="I20" s="24"/>
      <c r="J20" s="24"/>
      <c r="K20" s="24"/>
      <c r="L20" s="24"/>
      <c r="M20" s="24"/>
      <c r="N20" s="24"/>
      <c r="O20" s="24"/>
      <c r="P20" s="25">
        <f t="shared" si="0"/>
        <v>0</v>
      </c>
    </row>
    <row r="21" spans="1:16" x14ac:dyDescent="0.15">
      <c r="A21" s="11">
        <v>6111</v>
      </c>
      <c r="B21" s="11" t="s">
        <v>75</v>
      </c>
      <c r="D21" s="16"/>
      <c r="E21" s="18"/>
      <c r="F21" s="19"/>
      <c r="G21" s="19"/>
      <c r="H21" s="15"/>
      <c r="I21" s="19"/>
      <c r="J21" s="18"/>
      <c r="K21" s="18"/>
      <c r="L21" s="15"/>
      <c r="M21" s="15"/>
      <c r="N21" s="18"/>
      <c r="O21" s="18"/>
      <c r="P21" s="17">
        <f t="shared" si="0"/>
        <v>0</v>
      </c>
    </row>
    <row r="22" spans="1:16" x14ac:dyDescent="0.15">
      <c r="A22" s="11">
        <v>6112</v>
      </c>
      <c r="B22" s="11" t="s">
        <v>76</v>
      </c>
      <c r="D22" s="16"/>
      <c r="E22" s="17"/>
      <c r="F22" s="19"/>
      <c r="G22" s="19"/>
      <c r="H22" s="15"/>
      <c r="I22" s="19"/>
      <c r="J22" s="17"/>
      <c r="K22" s="17"/>
      <c r="L22" s="15"/>
      <c r="M22" s="15"/>
      <c r="N22" s="17"/>
      <c r="O22" s="17"/>
      <c r="P22" s="17">
        <f t="shared" si="0"/>
        <v>0</v>
      </c>
    </row>
    <row r="23" spans="1:16" x14ac:dyDescent="0.15">
      <c r="A23" s="11">
        <v>6114</v>
      </c>
      <c r="B23" s="11" t="s">
        <v>77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>
        <f t="shared" si="0"/>
        <v>0</v>
      </c>
    </row>
    <row r="24" spans="1:16" x14ac:dyDescent="0.15">
      <c r="A24" s="11">
        <v>6116</v>
      </c>
      <c r="B24" s="11" t="s">
        <v>78</v>
      </c>
      <c r="D24" s="16"/>
      <c r="E24" s="17"/>
      <c r="F24" s="17"/>
      <c r="G24" s="19"/>
      <c r="H24" s="15"/>
      <c r="I24" s="19"/>
      <c r="J24" s="17"/>
      <c r="K24" s="17"/>
      <c r="L24" s="15"/>
      <c r="M24" s="15"/>
      <c r="N24" s="17"/>
      <c r="O24" s="17"/>
      <c r="P24" s="17">
        <f t="shared" si="0"/>
        <v>0</v>
      </c>
    </row>
    <row r="25" spans="1:16" x14ac:dyDescent="0.15">
      <c r="A25" s="11">
        <v>6117</v>
      </c>
      <c r="B25" s="11" t="s">
        <v>79</v>
      </c>
      <c r="D25" s="16"/>
      <c r="E25" s="18"/>
      <c r="F25" s="18"/>
      <c r="G25" s="19"/>
      <c r="H25" s="15"/>
      <c r="I25" s="19"/>
      <c r="J25" s="18"/>
      <c r="K25" s="18"/>
      <c r="L25" s="15"/>
      <c r="M25" s="15"/>
      <c r="N25" s="18"/>
      <c r="O25" s="18"/>
      <c r="P25" s="17">
        <f t="shared" si="0"/>
        <v>0</v>
      </c>
    </row>
    <row r="26" spans="1:16" x14ac:dyDescent="0.15">
      <c r="A26" s="11">
        <v>6122</v>
      </c>
      <c r="B26" s="11" t="s">
        <v>80</v>
      </c>
      <c r="D26" s="16"/>
      <c r="E26" s="17"/>
      <c r="F26" s="17"/>
      <c r="G26" s="19"/>
      <c r="H26" s="15"/>
      <c r="I26" s="19"/>
      <c r="J26" s="17"/>
      <c r="K26" s="17"/>
      <c r="L26" s="15"/>
      <c r="M26" s="15"/>
      <c r="N26" s="17"/>
      <c r="O26" s="17"/>
      <c r="P26" s="17">
        <f t="shared" si="0"/>
        <v>0</v>
      </c>
    </row>
    <row r="27" spans="1:16" x14ac:dyDescent="0.15">
      <c r="A27" s="11">
        <v>6211</v>
      </c>
      <c r="B27" s="11" t="s">
        <v>81</v>
      </c>
      <c r="D27" s="16"/>
      <c r="E27" s="17"/>
      <c r="F27" s="17"/>
      <c r="G27" s="19"/>
      <c r="H27" s="19"/>
      <c r="I27" s="19"/>
      <c r="J27" s="17"/>
      <c r="K27" s="17"/>
      <c r="L27" s="15"/>
      <c r="M27" s="15"/>
      <c r="N27" s="17"/>
      <c r="O27" s="17"/>
      <c r="P27" s="17">
        <f t="shared" si="0"/>
        <v>0</v>
      </c>
    </row>
    <row r="28" spans="1:16" x14ac:dyDescent="0.15">
      <c r="A28" s="11">
        <v>6212</v>
      </c>
      <c r="B28" s="11" t="s">
        <v>82</v>
      </c>
      <c r="D28" s="16"/>
      <c r="E28" s="18"/>
      <c r="F28" s="18"/>
      <c r="G28" s="19"/>
      <c r="H28" s="15"/>
      <c r="I28" s="19"/>
      <c r="J28" s="18"/>
      <c r="K28" s="18"/>
      <c r="L28" s="15"/>
      <c r="M28" s="15"/>
      <c r="N28" s="18"/>
      <c r="O28" s="18"/>
      <c r="P28" s="17">
        <f t="shared" si="0"/>
        <v>0</v>
      </c>
    </row>
    <row r="29" spans="1:16" x14ac:dyDescent="0.15">
      <c r="A29" s="11">
        <v>6213</v>
      </c>
      <c r="B29" s="11" t="s">
        <v>83</v>
      </c>
      <c r="D29" s="16"/>
      <c r="E29" s="18"/>
      <c r="F29" s="18"/>
      <c r="G29" s="19"/>
      <c r="H29" s="15"/>
      <c r="I29" s="19"/>
      <c r="J29" s="18"/>
      <c r="K29" s="18"/>
      <c r="L29" s="15"/>
      <c r="M29" s="15"/>
      <c r="N29" s="18"/>
      <c r="O29" s="18"/>
      <c r="P29" s="17">
        <f t="shared" si="0"/>
        <v>0</v>
      </c>
    </row>
    <row r="30" spans="1:16" x14ac:dyDescent="0.15">
      <c r="A30" s="11">
        <v>6215</v>
      </c>
      <c r="B30" s="11" t="s">
        <v>84</v>
      </c>
      <c r="D30" s="16"/>
      <c r="E30" s="17"/>
      <c r="F30" s="17"/>
      <c r="G30" s="19"/>
      <c r="H30" s="19"/>
      <c r="I30" s="19"/>
      <c r="J30" s="17"/>
      <c r="K30" s="17"/>
      <c r="L30" s="15"/>
      <c r="M30" s="15"/>
      <c r="N30" s="17"/>
      <c r="O30" s="17"/>
      <c r="P30" s="17">
        <f t="shared" si="0"/>
        <v>0</v>
      </c>
    </row>
    <row r="31" spans="1:16" x14ac:dyDescent="0.15">
      <c r="A31" s="11">
        <v>6216</v>
      </c>
      <c r="B31" s="11" t="s">
        <v>85</v>
      </c>
      <c r="D31" s="16"/>
      <c r="E31" s="17"/>
      <c r="F31" s="17"/>
      <c r="G31" s="19"/>
      <c r="H31" s="15"/>
      <c r="I31" s="19"/>
      <c r="J31" s="17"/>
      <c r="K31" s="17"/>
      <c r="L31" s="15"/>
      <c r="M31" s="15"/>
      <c r="N31" s="17"/>
      <c r="O31" s="17"/>
      <c r="P31" s="17">
        <f t="shared" si="0"/>
        <v>0</v>
      </c>
    </row>
    <row r="32" spans="1:16" x14ac:dyDescent="0.15">
      <c r="A32" s="11">
        <v>6217</v>
      </c>
      <c r="B32" s="11" t="s">
        <v>86</v>
      </c>
      <c r="D32" s="16"/>
      <c r="E32" s="16"/>
      <c r="F32" s="19"/>
      <c r="G32" s="19"/>
      <c r="H32" s="15"/>
      <c r="I32" s="19"/>
      <c r="J32" s="16"/>
      <c r="K32" s="16"/>
      <c r="L32" s="15"/>
      <c r="M32" s="15"/>
      <c r="N32" s="16"/>
      <c r="O32" s="16"/>
      <c r="P32" s="17">
        <f t="shared" si="0"/>
        <v>0</v>
      </c>
    </row>
    <row r="33" spans="1:16" x14ac:dyDescent="0.15">
      <c r="A33" s="11">
        <v>6218</v>
      </c>
      <c r="B33" s="11" t="s">
        <v>87</v>
      </c>
      <c r="D33" s="16"/>
      <c r="E33" s="18"/>
      <c r="F33" s="18"/>
      <c r="G33" s="19"/>
      <c r="H33" s="15"/>
      <c r="I33" s="19"/>
      <c r="J33" s="18"/>
      <c r="K33" s="18"/>
      <c r="L33" s="15"/>
      <c r="M33" s="15"/>
      <c r="N33" s="18"/>
      <c r="O33" s="18"/>
      <c r="P33" s="17">
        <f t="shared" si="0"/>
        <v>0</v>
      </c>
    </row>
    <row r="34" spans="1:16" x14ac:dyDescent="0.15">
      <c r="A34" s="11">
        <v>6219</v>
      </c>
      <c r="B34" s="11" t="s">
        <v>88</v>
      </c>
      <c r="D34" s="16"/>
      <c r="E34" s="16"/>
      <c r="F34" s="16"/>
      <c r="G34" s="19"/>
      <c r="H34" s="16"/>
      <c r="I34" s="16"/>
      <c r="J34" s="16"/>
      <c r="K34" s="16"/>
      <c r="L34" s="16"/>
      <c r="M34" s="16"/>
      <c r="N34" s="16"/>
      <c r="O34" s="16"/>
      <c r="P34" s="17">
        <f t="shared" si="0"/>
        <v>0</v>
      </c>
    </row>
    <row r="35" spans="1:16" x14ac:dyDescent="0.15">
      <c r="A35" s="11">
        <v>6221</v>
      </c>
      <c r="B35" s="11" t="s">
        <v>89</v>
      </c>
      <c r="D35" s="16"/>
      <c r="E35" s="18"/>
      <c r="F35" s="18"/>
      <c r="G35" s="19"/>
      <c r="H35" s="15"/>
      <c r="I35" s="19"/>
      <c r="J35" s="18"/>
      <c r="K35" s="18"/>
      <c r="L35" s="15"/>
      <c r="M35" s="15"/>
      <c r="N35" s="18"/>
      <c r="O35" s="18"/>
      <c r="P35" s="17">
        <f t="shared" si="0"/>
        <v>0</v>
      </c>
    </row>
    <row r="36" spans="1:16" x14ac:dyDescent="0.15">
      <c r="A36" s="11">
        <v>6222</v>
      </c>
      <c r="B36" s="11" t="s">
        <v>90</v>
      </c>
      <c r="D36" s="16"/>
      <c r="E36" s="18"/>
      <c r="F36" s="18"/>
      <c r="G36" s="19"/>
      <c r="H36" s="15"/>
      <c r="I36" s="19"/>
      <c r="J36" s="18"/>
      <c r="K36" s="18"/>
      <c r="L36" s="15"/>
      <c r="M36" s="15"/>
      <c r="N36" s="18"/>
      <c r="O36" s="18"/>
      <c r="P36" s="17">
        <f t="shared" si="0"/>
        <v>0</v>
      </c>
    </row>
    <row r="37" spans="1:16" x14ac:dyDescent="0.15">
      <c r="A37" s="11">
        <v>6223</v>
      </c>
      <c r="B37" s="11" t="s">
        <v>91</v>
      </c>
      <c r="D37" s="16"/>
      <c r="E37" s="18"/>
      <c r="F37" s="18"/>
      <c r="G37" s="19"/>
      <c r="H37" s="15"/>
      <c r="I37" s="19"/>
      <c r="J37" s="18"/>
      <c r="K37" s="18"/>
      <c r="L37" s="15"/>
      <c r="M37" s="15"/>
      <c r="N37" s="18"/>
      <c r="O37" s="18"/>
      <c r="P37" s="17">
        <f t="shared" si="0"/>
        <v>0</v>
      </c>
    </row>
    <row r="38" spans="1:16" x14ac:dyDescent="0.15">
      <c r="A38" s="11">
        <v>6224</v>
      </c>
      <c r="B38" s="11" t="s">
        <v>92</v>
      </c>
      <c r="D38" s="16"/>
      <c r="E38" s="17"/>
      <c r="F38" s="17"/>
      <c r="G38" s="19"/>
      <c r="H38" s="15"/>
      <c r="I38" s="19"/>
      <c r="J38" s="17"/>
      <c r="K38" s="17"/>
      <c r="L38" s="15"/>
      <c r="M38" s="15"/>
      <c r="N38" s="17"/>
      <c r="O38" s="17"/>
      <c r="P38" s="17">
        <f t="shared" si="0"/>
        <v>0</v>
      </c>
    </row>
    <row r="39" spans="1:16" x14ac:dyDescent="0.15">
      <c r="A39" s="11">
        <v>6225</v>
      </c>
      <c r="B39" s="11" t="s">
        <v>93</v>
      </c>
      <c r="D39" s="16"/>
      <c r="E39" s="18"/>
      <c r="F39" s="18"/>
      <c r="G39" s="19"/>
      <c r="H39" s="15"/>
      <c r="I39" s="19"/>
      <c r="J39" s="18"/>
      <c r="K39" s="18"/>
      <c r="L39" s="15"/>
      <c r="M39" s="15"/>
      <c r="N39" s="18"/>
      <c r="O39" s="18"/>
      <c r="P39" s="17">
        <f t="shared" si="0"/>
        <v>0</v>
      </c>
    </row>
    <row r="40" spans="1:16" x14ac:dyDescent="0.15">
      <c r="A40" s="11">
        <v>6226</v>
      </c>
      <c r="B40" s="11" t="s">
        <v>94</v>
      </c>
      <c r="D40" s="16"/>
      <c r="E40" s="18"/>
      <c r="F40" s="18"/>
      <c r="G40" s="19"/>
      <c r="H40" s="15"/>
      <c r="I40" s="19"/>
      <c r="J40" s="18"/>
      <c r="K40" s="18"/>
      <c r="L40" s="15"/>
      <c r="M40" s="15"/>
      <c r="N40" s="18"/>
      <c r="O40" s="18"/>
      <c r="P40" s="17">
        <f t="shared" si="0"/>
        <v>0</v>
      </c>
    </row>
    <row r="41" spans="1:16" x14ac:dyDescent="0.15">
      <c r="A41" s="11">
        <v>6227</v>
      </c>
      <c r="B41" s="11" t="s">
        <v>95</v>
      </c>
      <c r="D41" s="16"/>
      <c r="E41" s="18"/>
      <c r="F41" s="18"/>
      <c r="G41" s="19"/>
      <c r="H41" s="15"/>
      <c r="I41" s="19"/>
      <c r="J41" s="18"/>
      <c r="K41" s="18"/>
      <c r="L41" s="15"/>
      <c r="M41" s="15"/>
      <c r="N41" s="18"/>
      <c r="O41" s="18"/>
      <c r="P41" s="17">
        <f t="shared" si="0"/>
        <v>0</v>
      </c>
    </row>
    <row r="42" spans="1:16" x14ac:dyDescent="0.15">
      <c r="A42" s="11">
        <v>6228</v>
      </c>
      <c r="B42" s="11" t="s">
        <v>96</v>
      </c>
      <c r="D42" s="16"/>
      <c r="E42" s="18"/>
      <c r="F42" s="18"/>
      <c r="G42" s="19"/>
      <c r="H42" s="15"/>
      <c r="I42" s="19"/>
      <c r="J42" s="18"/>
      <c r="K42" s="18"/>
      <c r="L42" s="15"/>
      <c r="M42" s="15"/>
      <c r="N42" s="18"/>
      <c r="O42" s="18"/>
      <c r="P42" s="17">
        <f t="shared" si="0"/>
        <v>0</v>
      </c>
    </row>
    <row r="43" spans="1:16" x14ac:dyDescent="0.15">
      <c r="A43" s="11">
        <v>6229</v>
      </c>
      <c r="B43" s="11" t="s">
        <v>97</v>
      </c>
      <c r="D43" s="16"/>
      <c r="E43" s="18"/>
      <c r="F43" s="18"/>
      <c r="G43" s="19"/>
      <c r="H43" s="15"/>
      <c r="I43" s="19"/>
      <c r="J43" s="18"/>
      <c r="K43" s="18"/>
      <c r="L43" s="15"/>
      <c r="M43" s="15"/>
      <c r="N43" s="18"/>
      <c r="O43" s="18"/>
      <c r="P43" s="17">
        <f t="shared" si="0"/>
        <v>0</v>
      </c>
    </row>
    <row r="44" spans="1:16" x14ac:dyDescent="0.15">
      <c r="A44" s="11">
        <v>6230</v>
      </c>
      <c r="B44" s="11" t="s">
        <v>98</v>
      </c>
      <c r="D44" s="16"/>
      <c r="E44" s="16"/>
      <c r="F44" s="19"/>
      <c r="G44" s="19"/>
      <c r="H44" s="16"/>
      <c r="I44" s="19"/>
      <c r="J44" s="16"/>
      <c r="K44" s="16"/>
      <c r="L44" s="15"/>
      <c r="M44" s="15"/>
      <c r="N44" s="16"/>
      <c r="O44" s="16"/>
      <c r="P44" s="17">
        <f t="shared" si="0"/>
        <v>0</v>
      </c>
    </row>
    <row r="45" spans="1:16" x14ac:dyDescent="0.15">
      <c r="A45" s="11">
        <v>6231</v>
      </c>
      <c r="B45" s="11" t="s">
        <v>99</v>
      </c>
      <c r="D45" s="16"/>
      <c r="E45" s="18"/>
      <c r="F45" s="18"/>
      <c r="G45" s="19"/>
      <c r="H45" s="19"/>
      <c r="I45" s="19"/>
      <c r="J45" s="18"/>
      <c r="K45" s="18"/>
      <c r="L45" s="15"/>
      <c r="M45" s="15"/>
      <c r="N45" s="18"/>
      <c r="O45" s="18"/>
      <c r="P45" s="17">
        <f t="shared" si="0"/>
        <v>0</v>
      </c>
    </row>
    <row r="46" spans="1:16" x14ac:dyDescent="0.15">
      <c r="A46" s="11">
        <v>6233</v>
      </c>
      <c r="B46" s="11" t="s">
        <v>100</v>
      </c>
      <c r="D46" s="16"/>
      <c r="E46" s="17"/>
      <c r="F46" s="17"/>
      <c r="G46" s="19"/>
      <c r="H46" s="15"/>
      <c r="I46" s="19"/>
      <c r="J46" s="17"/>
      <c r="K46" s="17"/>
      <c r="L46" s="15"/>
      <c r="M46" s="15"/>
      <c r="N46" s="17"/>
      <c r="O46" s="17"/>
      <c r="P46" s="17">
        <f t="shared" si="0"/>
        <v>0</v>
      </c>
    </row>
    <row r="47" spans="1:16" x14ac:dyDescent="0.15">
      <c r="A47" s="11">
        <v>6234</v>
      </c>
      <c r="B47" s="11" t="s">
        <v>101</v>
      </c>
      <c r="D47" s="16"/>
      <c r="E47" s="16"/>
      <c r="F47" s="19"/>
      <c r="G47" s="19"/>
      <c r="H47" s="16"/>
      <c r="I47" s="19"/>
      <c r="J47" s="16"/>
      <c r="K47" s="16"/>
      <c r="L47" s="15"/>
      <c r="M47" s="15"/>
      <c r="N47" s="16"/>
      <c r="O47" s="16"/>
      <c r="P47" s="17">
        <f t="shared" si="0"/>
        <v>0</v>
      </c>
    </row>
    <row r="48" spans="1:16" x14ac:dyDescent="0.15">
      <c r="A48" s="11">
        <v>6235</v>
      </c>
      <c r="B48" s="11" t="s">
        <v>102</v>
      </c>
      <c r="D48" s="16"/>
      <c r="E48" s="18"/>
      <c r="F48" s="18"/>
      <c r="G48" s="19"/>
      <c r="H48" s="19"/>
      <c r="I48" s="19"/>
      <c r="J48" s="18"/>
      <c r="K48" s="18"/>
      <c r="L48" s="15"/>
      <c r="M48" s="15"/>
      <c r="N48" s="18"/>
      <c r="O48" s="18"/>
      <c r="P48" s="17">
        <f t="shared" si="0"/>
        <v>0</v>
      </c>
    </row>
    <row r="49" spans="1:16" x14ac:dyDescent="0.15">
      <c r="A49" s="11">
        <v>6236</v>
      </c>
      <c r="B49" s="11" t="s">
        <v>103</v>
      </c>
      <c r="D49" s="16"/>
      <c r="E49" s="16"/>
      <c r="F49" s="16"/>
      <c r="G49" s="16"/>
      <c r="H49" s="15"/>
      <c r="I49" s="16"/>
      <c r="J49" s="17"/>
      <c r="K49" s="16"/>
      <c r="L49" s="15"/>
      <c r="M49" s="15"/>
      <c r="N49" s="16"/>
      <c r="O49" s="17"/>
      <c r="P49" s="17">
        <f t="shared" si="0"/>
        <v>0</v>
      </c>
    </row>
    <row r="50" spans="1:16" x14ac:dyDescent="0.15">
      <c r="A50" s="10">
        <v>6249</v>
      </c>
      <c r="B50" s="10" t="s">
        <v>104</v>
      </c>
      <c r="C50" s="10"/>
      <c r="D50" s="10"/>
      <c r="E50" s="27"/>
      <c r="F50" s="27"/>
      <c r="G50" s="28"/>
      <c r="H50" s="22"/>
      <c r="I50" s="28"/>
      <c r="J50" s="27"/>
      <c r="K50" s="27"/>
      <c r="L50" s="22"/>
      <c r="M50" s="22"/>
      <c r="N50" s="27"/>
      <c r="O50" s="27"/>
      <c r="P50" s="21">
        <f t="shared" si="0"/>
        <v>0</v>
      </c>
    </row>
    <row r="51" spans="1:16" x14ac:dyDescent="0.15">
      <c r="A51" s="23">
        <v>7000</v>
      </c>
      <c r="B51" s="23" t="s">
        <v>105</v>
      </c>
      <c r="C51" s="23"/>
      <c r="D51" s="24"/>
      <c r="E51" s="24"/>
      <c r="F51" s="24"/>
      <c r="G51" s="24"/>
      <c r="H51" s="26"/>
      <c r="I51" s="24"/>
      <c r="J51" s="24"/>
      <c r="K51" s="24"/>
      <c r="L51" s="24"/>
      <c r="M51" s="24"/>
      <c r="N51" s="24"/>
      <c r="O51" s="24"/>
      <c r="P51" s="25">
        <f t="shared" si="0"/>
        <v>0</v>
      </c>
    </row>
    <row r="52" spans="1:16" x14ac:dyDescent="0.15">
      <c r="A52" s="11">
        <v>7111</v>
      </c>
      <c r="B52" s="11" t="s">
        <v>106</v>
      </c>
      <c r="D52" s="17"/>
      <c r="E52" s="17"/>
      <c r="F52" s="17"/>
      <c r="G52" s="17"/>
      <c r="H52" s="15"/>
      <c r="I52" s="17"/>
      <c r="J52" s="17"/>
      <c r="K52" s="17"/>
      <c r="L52" s="17"/>
      <c r="M52" s="17"/>
      <c r="N52" s="17"/>
      <c r="O52" s="17"/>
      <c r="P52" s="17">
        <f t="shared" si="0"/>
        <v>0</v>
      </c>
    </row>
    <row r="53" spans="1:16" x14ac:dyDescent="0.15">
      <c r="A53" s="11">
        <v>7119</v>
      </c>
      <c r="B53" s="11" t="s">
        <v>107</v>
      </c>
      <c r="D53" s="17"/>
      <c r="E53" s="17"/>
      <c r="F53" s="17"/>
      <c r="G53" s="15"/>
      <c r="H53" s="17"/>
      <c r="I53" s="17"/>
      <c r="J53" s="17"/>
      <c r="K53" s="17"/>
      <c r="L53" s="17"/>
      <c r="M53" s="17"/>
      <c r="N53" s="17"/>
      <c r="O53" s="17"/>
      <c r="P53" s="17">
        <f t="shared" si="0"/>
        <v>0</v>
      </c>
    </row>
    <row r="54" spans="1:16" x14ac:dyDescent="0.15">
      <c r="A54" s="11">
        <v>7211</v>
      </c>
      <c r="B54" s="11" t="s">
        <v>108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>
        <f t="shared" si="0"/>
        <v>0</v>
      </c>
    </row>
    <row r="55" spans="1:16" x14ac:dyDescent="0.15">
      <c r="A55" s="10">
        <v>7219</v>
      </c>
      <c r="B55" s="10" t="s">
        <v>109</v>
      </c>
      <c r="C55" s="1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>
        <f t="shared" si="0"/>
        <v>0</v>
      </c>
    </row>
    <row r="56" spans="1:16" ht="14.25" thickBot="1" x14ac:dyDescent="0.2">
      <c r="A56" s="29">
        <v>8000</v>
      </c>
      <c r="B56" s="29" t="s">
        <v>110</v>
      </c>
      <c r="C56" s="29"/>
      <c r="D56" s="30"/>
      <c r="E56" s="30"/>
      <c r="F56" s="30"/>
      <c r="G56" s="30"/>
      <c r="H56" s="31"/>
      <c r="I56" s="30"/>
      <c r="J56" s="30"/>
      <c r="K56" s="30"/>
      <c r="L56" s="30"/>
      <c r="M56" s="30"/>
      <c r="N56" s="30"/>
      <c r="O56" s="30"/>
      <c r="P56" s="32">
        <f t="shared" si="0"/>
        <v>0</v>
      </c>
    </row>
    <row r="57" spans="1:16" ht="14.25" thickTop="1" x14ac:dyDescent="0.15"/>
    <row r="58" spans="1:16" x14ac:dyDescent="0.15">
      <c r="A58" s="11" t="s">
        <v>115</v>
      </c>
    </row>
    <row r="59" spans="1:16" x14ac:dyDescent="0.15">
      <c r="B59" s="11" t="s">
        <v>116</v>
      </c>
    </row>
    <row r="60" spans="1:16" x14ac:dyDescent="0.15">
      <c r="B60" s="11" t="s">
        <v>117</v>
      </c>
    </row>
    <row r="62" spans="1:16" x14ac:dyDescent="0.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21"/>
    </row>
    <row r="63" spans="1:16" ht="14.25" thickBot="1" x14ac:dyDescent="0.2">
      <c r="A63" s="29"/>
      <c r="B63" s="29" t="s">
        <v>118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32"/>
    </row>
    <row r="64" spans="1:16" ht="14.25" thickTop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8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初期入力とSummary</vt:lpstr>
      <vt:lpstr>1.経営方針</vt:lpstr>
      <vt:lpstr>2.活動計画</vt:lpstr>
      <vt:lpstr>3.要員計画</vt:lpstr>
      <vt:lpstr>4.予測財務数値</vt:lpstr>
      <vt:lpstr>'4.予測財務数値'!Print_Area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2017-07-17T13:59:21Z</dcterms:created>
  <dcterms:modified xsi:type="dcterms:W3CDTF">2017-10-09T10:10:20Z</dcterms:modified>
</cp:coreProperties>
</file>